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774"/>
  </bookViews>
  <sheets>
    <sheet name="Лист13" sheetId="13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" sheetId="14" r:id="rId12"/>
    <sheet name="Лист14" sheetId="15" r:id="rId13"/>
  </sheets>
  <definedNames>
    <definedName name="_xlnm._FilterDatabase" localSheetId="1" hidden="1">Лист2!$G$1:$G$85</definedName>
    <definedName name="_xlnm._FilterDatabase" localSheetId="8" hidden="1">Лист9!$A$1:$G$6</definedName>
  </definedNames>
  <calcPr calcId="145621"/>
</workbook>
</file>

<file path=xl/calcChain.xml><?xml version="1.0" encoding="utf-8"?>
<calcChain xmlns="http://schemas.openxmlformats.org/spreadsheetml/2006/main">
  <c r="G199" i="15" l="1"/>
  <c r="G198" i="15"/>
  <c r="G197" i="15"/>
  <c r="G195" i="15"/>
  <c r="G194" i="15"/>
  <c r="G193" i="15"/>
  <c r="F189" i="15"/>
  <c r="F188" i="15"/>
  <c r="F186" i="15"/>
  <c r="F185" i="15"/>
  <c r="G183" i="15"/>
  <c r="G182" i="15"/>
  <c r="G180" i="15"/>
  <c r="G179" i="15"/>
  <c r="F175" i="15"/>
  <c r="F174" i="15"/>
  <c r="F172" i="15"/>
  <c r="F170" i="15"/>
  <c r="F169" i="15"/>
  <c r="F167" i="15"/>
  <c r="G165" i="15"/>
  <c r="F163" i="15"/>
  <c r="G161" i="15"/>
  <c r="G160" i="15"/>
  <c r="G159" i="15"/>
  <c r="G158" i="15"/>
  <c r="G156" i="15"/>
  <c r="G1" i="4"/>
  <c r="G153" i="15"/>
  <c r="G152" i="15"/>
  <c r="G151" i="15"/>
  <c r="G150" i="15"/>
  <c r="G148" i="15"/>
  <c r="G147" i="15"/>
  <c r="F143" i="15"/>
  <c r="F142" i="15"/>
  <c r="F140" i="15"/>
  <c r="G138" i="15"/>
  <c r="G137" i="15"/>
  <c r="G135" i="15"/>
  <c r="G134" i="15"/>
  <c r="G130" i="15"/>
  <c r="G129" i="15"/>
  <c r="F126" i="15"/>
  <c r="F125" i="15"/>
  <c r="G123" i="15"/>
  <c r="G122" i="15"/>
  <c r="G121" i="15"/>
  <c r="G119" i="15"/>
  <c r="G118" i="15"/>
  <c r="G117" i="15"/>
  <c r="F113" i="15"/>
  <c r="G111" i="15"/>
  <c r="G110" i="15"/>
  <c r="G107" i="15"/>
  <c r="G106" i="15"/>
  <c r="G105" i="15"/>
  <c r="G103" i="15"/>
  <c r="G102" i="15"/>
  <c r="G98" i="15"/>
  <c r="G96" i="15"/>
  <c r="G94" i="15"/>
  <c r="G93" i="15"/>
  <c r="G31" i="3"/>
  <c r="G33" i="3"/>
  <c r="G91" i="15"/>
  <c r="G90" i="15"/>
  <c r="F86" i="15"/>
  <c r="G83" i="15"/>
  <c r="G81" i="15"/>
  <c r="F74" i="15"/>
  <c r="F72" i="15"/>
  <c r="F71" i="15"/>
  <c r="G69" i="15"/>
  <c r="G67" i="15"/>
  <c r="G66" i="15"/>
  <c r="G65" i="15"/>
  <c r="G64" i="15"/>
  <c r="G62" i="15"/>
  <c r="G61" i="15"/>
  <c r="G57" i="15"/>
  <c r="G55" i="15"/>
  <c r="G54" i="15"/>
  <c r="G53" i="15"/>
  <c r="G52" i="15"/>
  <c r="G42" i="15"/>
  <c r="F48" i="15"/>
  <c r="F47" i="15"/>
  <c r="F45" i="15"/>
  <c r="F44" i="15"/>
  <c r="F38" i="15"/>
  <c r="G34" i="15"/>
  <c r="F31" i="15"/>
  <c r="G29" i="15"/>
  <c r="G27" i="15"/>
  <c r="G26" i="15"/>
  <c r="G25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6" i="15"/>
  <c r="G5" i="15"/>
  <c r="G4" i="15"/>
  <c r="G3" i="15"/>
  <c r="F5" i="11"/>
  <c r="F3" i="11"/>
  <c r="F4" i="11"/>
  <c r="G20" i="3"/>
  <c r="F1" i="10" l="1"/>
  <c r="F2" i="10"/>
  <c r="F1" i="11"/>
  <c r="F6" i="9"/>
  <c r="F1" i="9"/>
  <c r="F4" i="9"/>
  <c r="F3" i="9"/>
  <c r="F5" i="9"/>
  <c r="F2" i="9"/>
  <c r="F7" i="8"/>
  <c r="F6" i="8"/>
  <c r="F1" i="8"/>
  <c r="F4" i="8"/>
  <c r="F2" i="8"/>
  <c r="F8" i="8"/>
  <c r="F5" i="8"/>
  <c r="F3" i="8"/>
  <c r="G2" i="7"/>
  <c r="G3" i="7"/>
  <c r="G4" i="7"/>
  <c r="G5" i="7"/>
  <c r="G6" i="7"/>
  <c r="G7" i="7"/>
  <c r="G1" i="7"/>
  <c r="F7" i="6"/>
  <c r="F1" i="6"/>
  <c r="F2" i="6"/>
  <c r="F6" i="6"/>
  <c r="F5" i="6"/>
  <c r="F3" i="6"/>
  <c r="F4" i="6"/>
  <c r="G14" i="5"/>
  <c r="G17" i="5"/>
  <c r="G8" i="5"/>
  <c r="G9" i="5"/>
  <c r="G10" i="5"/>
  <c r="G13" i="5"/>
  <c r="G18" i="5"/>
  <c r="G16" i="5"/>
  <c r="G11" i="5"/>
  <c r="G1" i="5"/>
  <c r="G2" i="5"/>
  <c r="G4" i="5"/>
  <c r="G15" i="5"/>
  <c r="G6" i="5"/>
  <c r="G3" i="5"/>
  <c r="G7" i="5"/>
  <c r="G5" i="5"/>
  <c r="G12" i="5"/>
  <c r="G4" i="4"/>
  <c r="G7" i="4"/>
  <c r="G9" i="4"/>
  <c r="G12" i="4"/>
  <c r="G11" i="4"/>
  <c r="G14" i="4"/>
  <c r="G3" i="4"/>
  <c r="G5" i="4"/>
  <c r="G6" i="4"/>
  <c r="G8" i="4"/>
  <c r="G10" i="4"/>
  <c r="G13" i="4"/>
  <c r="G2" i="4"/>
  <c r="G27" i="3"/>
  <c r="G25" i="3"/>
  <c r="G26" i="3"/>
  <c r="G21" i="3"/>
  <c r="G32" i="3"/>
  <c r="G28" i="3"/>
  <c r="G22" i="3"/>
  <c r="G34" i="3"/>
  <c r="G19" i="3"/>
  <c r="G23" i="3"/>
  <c r="G24" i="3"/>
  <c r="G1" i="3"/>
  <c r="G30" i="3"/>
  <c r="G29" i="3"/>
  <c r="G18" i="3"/>
  <c r="G1" i="2"/>
  <c r="G5" i="2"/>
  <c r="G12" i="2"/>
  <c r="G10" i="2"/>
  <c r="G7" i="2"/>
  <c r="G14" i="2"/>
  <c r="G8" i="2"/>
  <c r="G13" i="2"/>
  <c r="G3" i="2"/>
  <c r="G2" i="2"/>
  <c r="G4" i="2"/>
  <c r="G6" i="2"/>
  <c r="G11" i="2"/>
  <c r="G9" i="2"/>
</calcChain>
</file>

<file path=xl/sharedStrings.xml><?xml version="1.0" encoding="utf-8"?>
<sst xmlns="http://schemas.openxmlformats.org/spreadsheetml/2006/main" count="830" uniqueCount="194">
  <si>
    <t>Носов  Денис</t>
  </si>
  <si>
    <t>ВОЛКОВО</t>
  </si>
  <si>
    <t>Иванов Роман</t>
  </si>
  <si>
    <t>РГСУ</t>
  </si>
  <si>
    <t>Смирнов Николай</t>
  </si>
  <si>
    <t>ИВАНОВСКОЕ</t>
  </si>
  <si>
    <t>Фомичёв  Максим</t>
  </si>
  <si>
    <t>ТУЧКОВО</t>
  </si>
  <si>
    <t xml:space="preserve">Тарасевич </t>
  </si>
  <si>
    <t>КОЛЮБАКИНО</t>
  </si>
  <si>
    <t>Румянцев Николай</t>
  </si>
  <si>
    <t>ЛЕСХОЗ</t>
  </si>
  <si>
    <t>Акульшин Андрей</t>
  </si>
  <si>
    <t xml:space="preserve">Боровков  Максим </t>
  </si>
  <si>
    <t>14-18</t>
  </si>
  <si>
    <t>ФАМИН АЛЕКСЕНДР</t>
  </si>
  <si>
    <t>КОНДРАЛЬЕВ  ПАВЕЛ</t>
  </si>
  <si>
    <t>ИВАНОВ  ГРИГОРИЙ</t>
  </si>
  <si>
    <t>ВОЛКОВ  АЛЕКСЕЙ</t>
  </si>
  <si>
    <t>НЕВЕРОВ  АЛЕКСАНДР</t>
  </si>
  <si>
    <t>ОБУХОВ  АЛЕКСАНДР</t>
  </si>
  <si>
    <t>ПОПОВ  ВЯЧЕСЛАВ</t>
  </si>
  <si>
    <t>ГОРЩКОВ  АЛЕКСАНДР</t>
  </si>
  <si>
    <t>ПОЗДНИКИН  СЕРГЕЙ</t>
  </si>
  <si>
    <t>КОЛЬНОБРИЦКИЙ  АЛЕКСАНДР</t>
  </si>
  <si>
    <t>ДЕДОВСКИЙ  АЛЕКСЕЙ</t>
  </si>
  <si>
    <t>ГАРПНОВИЧ  АРТЁМ</t>
  </si>
  <si>
    <t>КОЧЕТКОВ  АНДРЕЙ</t>
  </si>
  <si>
    <t>ДЖИНДЖИХАДЗЕ  МАКСИМ</t>
  </si>
  <si>
    <t>ПАРФЕНОВ  КОНСТАНТИН</t>
  </si>
  <si>
    <t>СЛАВ  АРТЁМ</t>
  </si>
  <si>
    <t>ЛОЖКИН  АЛЕКСАНДР</t>
  </si>
  <si>
    <t>ШЕПЕЛЕВ  НИКОЛАЙ</t>
  </si>
  <si>
    <t>ЛЕВШИН  ДЕНИС</t>
  </si>
  <si>
    <t>РАШОЯН  АРМЕН</t>
  </si>
  <si>
    <t>МОЛОДЦОВ  АНТОН</t>
  </si>
  <si>
    <t>АБЕЛЯН РОБЕРТ</t>
  </si>
  <si>
    <t>ЖЕБЕЛЕВ  НИКОЛАЙ</t>
  </si>
  <si>
    <t>СЕМЁНОВ  ДМИТРИЙ</t>
  </si>
  <si>
    <t>ШОЛОХОВ  ВАДИМ</t>
  </si>
  <si>
    <t>ШУБИН  ВАСИЛИЙ</t>
  </si>
  <si>
    <t>КАПОРИН  НИКОЛАЙ</t>
  </si>
  <si>
    <t>МОРОЗОВ  АРТЁМ</t>
  </si>
  <si>
    <t>ТИМЧУК  СЕРГЕЙ</t>
  </si>
  <si>
    <t>ФОМОЧКИН  СЕРГЕЙ</t>
  </si>
  <si>
    <t>АПУХТИН  ИВАН</t>
  </si>
  <si>
    <t>ГРИГОРЬЕВ  ПАВЕЛ</t>
  </si>
  <si>
    <t>ПАНЧЕНКОВ  АЛЕКСАНДР</t>
  </si>
  <si>
    <t>ГОРДЕЕВ  АЛЕКСАНДР</t>
  </si>
  <si>
    <t>ВОЛКОВСКОЕ</t>
  </si>
  <si>
    <t>КОЛЮБАКИНСКОЕ</t>
  </si>
  <si>
    <t>ОБРАЗОВАНИЕ</t>
  </si>
  <si>
    <t>МАМИ</t>
  </si>
  <si>
    <t>БТИ</t>
  </si>
  <si>
    <t>ПАРШИНА  КРИСТИНА</t>
  </si>
  <si>
    <t>ПАВЛЮЧЕНКОВА  НАТАЛЬЯ</t>
  </si>
  <si>
    <t>ПЕТУХОВА  АНАСТАСИЯ</t>
  </si>
  <si>
    <t>КОПТУРОВА  МАРИНА</t>
  </si>
  <si>
    <t>ВАЛЬТЕР  АНГЕЛИНА</t>
  </si>
  <si>
    <t>ПАРАНОСЕНКОВА  АННА</t>
  </si>
  <si>
    <t>ЧВИРОВА ИРИНА</t>
  </si>
  <si>
    <t>ЧЕСТНЫХ АЛИНА</t>
  </si>
  <si>
    <t>МАРТЮХИНА  АНАСТАСИЯ</t>
  </si>
  <si>
    <t>ВЕРЁВКИНА  АНАСТАСИЯ</t>
  </si>
  <si>
    <t>РУЗА</t>
  </si>
  <si>
    <t>БЕЛОЗЕРСКАЯ  АННА</t>
  </si>
  <si>
    <t xml:space="preserve">14-18 </t>
  </si>
  <si>
    <t xml:space="preserve">нд </t>
  </si>
  <si>
    <t>ПРОФУТКИНА  ИРИНА</t>
  </si>
  <si>
    <t>САВОСИНА  АННА</t>
  </si>
  <si>
    <t>ВЕЛИКАНОВА  АННА</t>
  </si>
  <si>
    <t>ГАЛСТЯН КАРИНЭ</t>
  </si>
  <si>
    <t>САВКИНА  ОЛЬГА</t>
  </si>
  <si>
    <t>РУМЯНЦЕВА  ТАТЬЯНА</t>
  </si>
  <si>
    <t>ОКОНЕЧНИКОВА ТАТЬЯНА</t>
  </si>
  <si>
    <t>МИЛЮТА ЮЛИЯ</t>
  </si>
  <si>
    <t>АРТОМОНОВА АЛИНА</t>
  </si>
  <si>
    <t>ШАНИНА  АНАСТАСИЯ</t>
  </si>
  <si>
    <t>ЯРОСЛАВЦЕВА АЛЕКСАНДРА</t>
  </si>
  <si>
    <t>ФЕДОРЦОВА ИРИНА</t>
  </si>
  <si>
    <t>ПИРОГЛАЗОВА  ОКСАНА</t>
  </si>
  <si>
    <t>19-30</t>
  </si>
  <si>
    <t>МВД ТЕРЯЕВО</t>
  </si>
  <si>
    <t>СТАРОРУЗСКОЕ</t>
  </si>
  <si>
    <t>РЫБАКОВ  ДМИТРИЙ</t>
  </si>
  <si>
    <t>ВЫТНОВ  АЛЕКСЕЙ</t>
  </si>
  <si>
    <t>ЧЕЛПАНОВ  АЛЕКСАНДР</t>
  </si>
  <si>
    <t>РАМАЗАНОВ ВИТАЛИЙ</t>
  </si>
  <si>
    <t>ЯШКОВ АЛЕКСАНДР</t>
  </si>
  <si>
    <t>ПАПШЕВ АЛЕКСЕЙ</t>
  </si>
  <si>
    <t>БУРАК ДМИТРИЙ</t>
  </si>
  <si>
    <t>КУДРЯШОВ ВИКТОР</t>
  </si>
  <si>
    <t>ИОНОВ ИВАН</t>
  </si>
  <si>
    <t>ГАВРИЛИН СЕРГЕЙ</t>
  </si>
  <si>
    <t>БУГЕРА ДМИТРИЙ</t>
  </si>
  <si>
    <t>ГЛИНСКИЙ КОНСТАНТИН</t>
  </si>
  <si>
    <t>ШЕЛЕПЕНЕВ  ИВАН</t>
  </si>
  <si>
    <t>БУШЛЯ  АЛЕКСАНДР</t>
  </si>
  <si>
    <t>ШУТИЛИН ВАДИМ</t>
  </si>
  <si>
    <t>ПАНКОВ ВЛАДИСЛАВ</t>
  </si>
  <si>
    <t>ЕГОРОВ ДМИТРИЙ</t>
  </si>
  <si>
    <t>МИМИ</t>
  </si>
  <si>
    <t>ШЕНДЯЙКИНА  ОКСАНА</t>
  </si>
  <si>
    <t>ЩЕЛКУНОВА  ИРИНА</t>
  </si>
  <si>
    <t>ТКАЧЁВА  ИРИНА</t>
  </si>
  <si>
    <t>ШАРОВСКАЯ  ЕЛЕНА</t>
  </si>
  <si>
    <t>ИВАНОВА ЛАРИСА</t>
  </si>
  <si>
    <t>ГРЕКЕ ЛИЛИЯ</t>
  </si>
  <si>
    <t>ЧЕКОВА  ОЛЬГА</t>
  </si>
  <si>
    <t>ВОРОБЬЁВА  КСЕНИЯ</t>
  </si>
  <si>
    <t>СЕРГЕЕВА  ЮЛИЯ</t>
  </si>
  <si>
    <t>31-40</t>
  </si>
  <si>
    <t>НД</t>
  </si>
  <si>
    <t>ТОЛСТОВА  НАТАЛЬЯ</t>
  </si>
  <si>
    <t>ДАНОВА  ЕЛЕНА</t>
  </si>
  <si>
    <t>ЛЕППИК  ЭРИКА</t>
  </si>
  <si>
    <t>УСАЧЁВА  ТАТЬЯНА</t>
  </si>
  <si>
    <t>БАЖАН  ЛЮДМИЛА</t>
  </si>
  <si>
    <t>СЕРГЕЕВА  ВАЛЕНТИНА</t>
  </si>
  <si>
    <t>МОИСЕЕВА  ЕЛЕНА</t>
  </si>
  <si>
    <t>АПУХТИГА  ЕЛЕНА</t>
  </si>
  <si>
    <t>СЫВЧУКОВА  ОЛЬГА</t>
  </si>
  <si>
    <t>41-50</t>
  </si>
  <si>
    <t>ИВАНОВ  МИХАИЛ</t>
  </si>
  <si>
    <t>ДАНОВ  ВЛАДИМИР</t>
  </si>
  <si>
    <t>ЧУБУКОВ  АЛЕКСЕЙ</t>
  </si>
  <si>
    <t>НЕКИПЕЛОВ  ОЛЕГ</t>
  </si>
  <si>
    <t>КИРЮХИН  НИКОЛАЙ</t>
  </si>
  <si>
    <t>СУВОРОВ  АЛЕКСЕЙ</t>
  </si>
  <si>
    <t>ЛЁВКИН СЕРГЕЙ</t>
  </si>
  <si>
    <t>ВОЙНОВ  ВАЛЕНТИН</t>
  </si>
  <si>
    <t>ЕРЕМЕЕВ  ЮРИЙ</t>
  </si>
  <si>
    <t>ВОЕВОДИН АЛЕКСАНДР</t>
  </si>
  <si>
    <t>51 И старше</t>
  </si>
  <si>
    <t>ЛАТУШКО ЕЛЕНА</t>
  </si>
  <si>
    <t>КУЗНЕЦОВА ГАЛИНА</t>
  </si>
  <si>
    <t>51  и  старше</t>
  </si>
  <si>
    <t xml:space="preserve">РУЗА </t>
  </si>
  <si>
    <t>МИЛИНА КСЕНИЯ</t>
  </si>
  <si>
    <t>ВОЛКОВСОЕ</t>
  </si>
  <si>
    <t>ЮНОШИ</t>
  </si>
  <si>
    <t xml:space="preserve">ДЕВУШКИ </t>
  </si>
  <si>
    <t>1999-1995  (14-18)</t>
  </si>
  <si>
    <t>1.  Павлюченкова  Наталья,  Волково</t>
  </si>
  <si>
    <t>1-2  Неверов  Александр,  Волково</t>
  </si>
  <si>
    <t>2.  Милина  Ксения,  Руза</t>
  </si>
  <si>
    <t>1-2  Обухов  Александр,  Волково</t>
  </si>
  <si>
    <t>3.  Жишко  Анастасия,  Руза</t>
  </si>
  <si>
    <t>3.  Шелепев  Николай,  Тучково</t>
  </si>
  <si>
    <t>1994-1983 (19-13)</t>
  </si>
  <si>
    <t>1.  Милюта,  Юлия,  Тучково</t>
  </si>
  <si>
    <t>1.  Бугера  Дмитрий,  МВД  Теряево</t>
  </si>
  <si>
    <t>2.  Профуткина  Ирина,  Волково</t>
  </si>
  <si>
    <t>2.  Глинский  Константин,  МВД  Теряево</t>
  </si>
  <si>
    <t>3.  Артамонова  Алина,  МВД  Теряево</t>
  </si>
  <si>
    <t>3.  Петручик  Александр, Руза</t>
  </si>
  <si>
    <t>1982-1973  (31-40)</t>
  </si>
  <si>
    <t>1.  Шаровская  Елена,  Тучково</t>
  </si>
  <si>
    <t>1.  Носов  Денис,  Волково</t>
  </si>
  <si>
    <t>2.  Иванова  Лариса,  Руза</t>
  </si>
  <si>
    <t>2.  Иванов  Роман,  РГСУ</t>
  </si>
  <si>
    <t>3.  Сергеева  Юлия,  РГСУ</t>
  </si>
  <si>
    <t>3.  Смирнов  Николай,  Ивановское</t>
  </si>
  <si>
    <t>1972-1963  (41-50)</t>
  </si>
  <si>
    <t>1.  Усачёва  Татьяна,  Тучково</t>
  </si>
  <si>
    <t>1.  Чубуков  Алексей,  Тучково</t>
  </si>
  <si>
    <t>2.  Моисеева  Елена,  Старорузское</t>
  </si>
  <si>
    <t>2.  Суворов  Алексей,  Старорузское</t>
  </si>
  <si>
    <t xml:space="preserve">3.  Толстова  Наталья,  лесхоз </t>
  </si>
  <si>
    <t>3.  Лавров  Валерий,  образование</t>
  </si>
  <si>
    <t>1962   старше  (51  и  старше)</t>
  </si>
  <si>
    <t>1.  Кузнецова  Галина,  Волковское</t>
  </si>
  <si>
    <t>1.  Ефремов  Юрий,  Тучково</t>
  </si>
  <si>
    <t>2.  Латушко  Елена,  Тучково</t>
  </si>
  <si>
    <t>3.  Войнов  Валентин,  Тучково</t>
  </si>
  <si>
    <t xml:space="preserve">НАРГАДНОЙ  ПРОТОКОЛ  </t>
  </si>
  <si>
    <t>СП ВОЛКОВСКОЕ</t>
  </si>
  <si>
    <t>ГП  РУЗА</t>
  </si>
  <si>
    <t>СП  СТАРОРУЗСКОЕ</t>
  </si>
  <si>
    <t>МВД  ТЕРЯЕВО</t>
  </si>
  <si>
    <t>ПАЛФИНОВА ЕКАТЕРИНА</t>
  </si>
  <si>
    <t>ГП  ТУЧКОВО</t>
  </si>
  <si>
    <t>ИТОГОВЫЙ  ПРОТОКОЛ</t>
  </si>
  <si>
    <t>ВАН СИН ЧАН   ВАЛЕРИЯ</t>
  </si>
  <si>
    <t>ЖИШИКО  АНАСТАСИЯ</t>
  </si>
  <si>
    <t>ПЕТРУЧИК АЛЕКСАНДР</t>
  </si>
  <si>
    <t>ГЕРАЩЕНКО  АЛЕКСАНДР</t>
  </si>
  <si>
    <t>ШУЛИН  ГРИГОРИЙ</t>
  </si>
  <si>
    <t xml:space="preserve">КОЛЮБАКИНСКОЕ </t>
  </si>
  <si>
    <t>ЛАВРОВ  ВАЛЕРИЙ</t>
  </si>
  <si>
    <t xml:space="preserve">ОБРАЗОВАНИЕ </t>
  </si>
  <si>
    <t>2. Лёвкин  Сергей,  Колюбакино</t>
  </si>
  <si>
    <t xml:space="preserve">САВЕЛЬЕВ  ВЛАДИМИР </t>
  </si>
  <si>
    <t>51и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</si>
</sst>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0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NumberFormat="1" applyFont="1"/>
    <xf numFmtId="164" fontId="0" fillId="0" borderId="0" xfId="0" applyNumberFormat="1" applyFont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0" fontId="0" fillId="2" borderId="0" xfId="0" applyNumberFormat="1" applyFill="1"/>
    <xf numFmtId="0" fontId="0" fillId="2" borderId="0" xfId="0" applyFont="1" applyFill="1"/>
    <xf numFmtId="164" fontId="0" fillId="2" borderId="0" xfId="0" applyNumberFormat="1" applyFont="1" applyFill="1"/>
    <xf numFmtId="0" fontId="0" fillId="4" borderId="0" xfId="0" applyFill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5" borderId="0" xfId="0" applyFont="1" applyFill="1"/>
    <xf numFmtId="0" fontId="0" fillId="5" borderId="0" xfId="0" applyNumberFormat="1" applyFill="1"/>
    <xf numFmtId="0" fontId="0" fillId="7" borderId="0" xfId="0" applyNumberFormat="1" applyFill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/>
    <xf numFmtId="0" fontId="6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Border="1"/>
    <xf numFmtId="0" fontId="6" fillId="0" borderId="9" xfId="0" applyFont="1" applyBorder="1"/>
    <xf numFmtId="0" fontId="9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3</xdr:row>
      <xdr:rowOff>285749</xdr:rowOff>
    </xdr:from>
    <xdr:ext cx="4962525" cy="977191"/>
    <xdr:sp macro="" textlink="">
      <xdr:nvSpPr>
        <xdr:cNvPr id="2" name="TextBox 1"/>
        <xdr:cNvSpPr txBox="1"/>
      </xdr:nvSpPr>
      <xdr:spPr>
        <a:xfrm>
          <a:off x="200025" y="1228724"/>
          <a:ext cx="4962525" cy="977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Соревнования  по  лыжным  гонкам  "Рузская  зима"  </a:t>
          </a:r>
        </a:p>
        <a:p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среди  коллективов  физической  культуры  и  спорта  </a:t>
          </a:r>
        </a:p>
        <a:p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Рузского  муниципального  района,  </a:t>
          </a:r>
        </a:p>
        <a:p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в  зачёт  </a:t>
          </a:r>
          <a:r>
            <a:rPr lang="en-US" sz="1200" b="1" i="1">
              <a:latin typeface="Times New Roman" pitchFamily="18" charset="0"/>
              <a:cs typeface="Times New Roman" pitchFamily="18" charset="0"/>
            </a:rPr>
            <a:t>VII</a:t>
          </a:r>
          <a:r>
            <a:rPr lang="ru-RU" sz="1200" b="1" i="1">
              <a:latin typeface="Times New Roman" pitchFamily="18" charset="0"/>
              <a:cs typeface="Times New Roman" pitchFamily="18" charset="0"/>
            </a:rPr>
            <a:t>  районной  Спартакиады</a:t>
          </a:r>
        </a:p>
        <a:p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Рузский  район,</a:t>
          </a:r>
          <a:r>
            <a:rPr lang="ru-RU" sz="1200" b="1" i="1" baseline="0">
              <a:latin typeface="Times New Roman" pitchFamily="18" charset="0"/>
              <a:cs typeface="Times New Roman" pitchFamily="18" charset="0"/>
            </a:rPr>
            <a:t>  2013г.</a:t>
          </a:r>
          <a:endParaRPr lang="ru-RU" sz="1200" b="1" i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2</xdr:col>
      <xdr:colOff>3962400</xdr:colOff>
      <xdr:row>0</xdr:row>
      <xdr:rowOff>152400</xdr:rowOff>
    </xdr:from>
    <xdr:to>
      <xdr:col>4</xdr:col>
      <xdr:colOff>9525</xdr:colOff>
      <xdr:row>4</xdr:row>
      <xdr:rowOff>276225</xdr:rowOff>
    </xdr:to>
    <xdr:sp macro="" textlink="">
      <xdr:nvSpPr>
        <xdr:cNvPr id="3" name="TextBox 2"/>
        <xdr:cNvSpPr txBox="1"/>
      </xdr:nvSpPr>
      <xdr:spPr>
        <a:xfrm>
          <a:off x="5181600" y="152400"/>
          <a:ext cx="270510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УТВЕРЖДАЮ:</a:t>
          </a:r>
        </a:p>
        <a:p>
          <a:pPr algn="ctr"/>
          <a:r>
            <a:rPr lang="ru-RU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Начальник  отдела  по</a:t>
          </a:r>
        </a:p>
        <a:p>
          <a:pPr algn="ctr"/>
          <a:r>
            <a:rPr lang="ru-RU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физической  культуре, спорту,</a:t>
          </a:r>
        </a:p>
        <a:p>
          <a:pPr algn="ctr"/>
          <a:r>
            <a:rPr lang="ru-RU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туризму  и работе  с  молодёжью</a:t>
          </a:r>
        </a:p>
        <a:p>
          <a:pPr algn="ctr"/>
          <a:r>
            <a:rPr lang="ru-RU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pPr algn="ctr"/>
          <a:r>
            <a:rPr lang="ru-RU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_______________С.Н. Ощепкова</a:t>
          </a:r>
        </a:p>
        <a:p>
          <a:pPr algn="ctr"/>
          <a:r>
            <a:rPr lang="ru-RU" sz="120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«04»  февраля  2013г</a:t>
          </a:r>
        </a:p>
        <a:p>
          <a:pPr algn="ctr"/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6" workbookViewId="0">
      <selection activeCell="B8" sqref="B8:D20"/>
    </sheetView>
  </sheetViews>
  <sheetFormatPr defaultRowHeight="24.95" customHeight="1" x14ac:dyDescent="0.25"/>
  <cols>
    <col min="3" max="3" width="90.7109375" customWidth="1"/>
  </cols>
  <sheetData>
    <row r="1" spans="1:10" ht="24.95" customHeight="1" x14ac:dyDescent="0.25">
      <c r="A1" s="39"/>
      <c r="B1" s="39"/>
      <c r="C1" s="39"/>
      <c r="D1" s="39"/>
      <c r="E1" s="39"/>
      <c r="F1" s="39"/>
    </row>
    <row r="2" spans="1:10" ht="24.95" customHeight="1" x14ac:dyDescent="0.25">
      <c r="A2" s="39"/>
      <c r="B2" s="39"/>
      <c r="C2" s="39"/>
      <c r="D2" s="39"/>
      <c r="E2" s="39"/>
      <c r="F2" s="39"/>
    </row>
    <row r="3" spans="1:10" ht="24.95" customHeight="1" x14ac:dyDescent="0.25">
      <c r="A3" s="39"/>
      <c r="B3" s="39"/>
      <c r="C3" s="39"/>
      <c r="D3" s="39"/>
      <c r="E3" s="39"/>
      <c r="F3" s="39"/>
    </row>
    <row r="4" spans="1:10" ht="24.95" customHeight="1" x14ac:dyDescent="0.25">
      <c r="A4" s="39"/>
      <c r="B4" s="39"/>
      <c r="C4" s="39"/>
      <c r="D4" s="39"/>
      <c r="E4" s="39"/>
      <c r="F4" s="39"/>
      <c r="I4" s="39"/>
    </row>
    <row r="5" spans="1:10" ht="24.95" customHeight="1" x14ac:dyDescent="0.25">
      <c r="A5" s="39"/>
      <c r="B5" s="39"/>
      <c r="C5" s="39"/>
      <c r="D5" s="39"/>
      <c r="E5" s="39"/>
      <c r="F5" s="39"/>
    </row>
    <row r="6" spans="1:10" ht="24.95" customHeight="1" x14ac:dyDescent="0.25">
      <c r="A6" s="39"/>
      <c r="B6" s="39"/>
      <c r="C6" s="39"/>
      <c r="D6" s="39"/>
      <c r="E6" s="39"/>
      <c r="F6" s="39"/>
    </row>
    <row r="7" spans="1:10" ht="24.95" customHeight="1" x14ac:dyDescent="0.25">
      <c r="A7" s="39"/>
      <c r="B7" s="39"/>
      <c r="C7" s="39"/>
      <c r="D7" s="39"/>
      <c r="E7" s="39"/>
      <c r="F7" s="39"/>
      <c r="J7" s="39"/>
    </row>
    <row r="8" spans="1:10" ht="24.95" customHeight="1" x14ac:dyDescent="0.25">
      <c r="A8" s="39"/>
      <c r="B8" s="40"/>
      <c r="C8" s="41" t="s">
        <v>182</v>
      </c>
      <c r="D8" s="40"/>
      <c r="E8" s="39"/>
      <c r="F8" s="39"/>
    </row>
    <row r="9" spans="1:10" ht="24.95" customHeight="1" x14ac:dyDescent="0.25">
      <c r="A9" s="39"/>
      <c r="B9" s="34">
        <v>1</v>
      </c>
      <c r="C9" s="35" t="s">
        <v>176</v>
      </c>
      <c r="D9" s="36">
        <v>516</v>
      </c>
      <c r="E9" s="39"/>
      <c r="F9" s="39"/>
    </row>
    <row r="10" spans="1:10" ht="24.95" customHeight="1" x14ac:dyDescent="0.25">
      <c r="A10" s="39"/>
      <c r="B10" s="34">
        <v>2</v>
      </c>
      <c r="C10" s="35" t="s">
        <v>177</v>
      </c>
      <c r="D10" s="36">
        <v>475</v>
      </c>
      <c r="E10" s="39"/>
      <c r="F10" s="39"/>
    </row>
    <row r="11" spans="1:10" ht="24.95" customHeight="1" x14ac:dyDescent="0.25">
      <c r="A11" s="39"/>
      <c r="B11" s="34">
        <v>3</v>
      </c>
      <c r="C11" s="35" t="s">
        <v>181</v>
      </c>
      <c r="D11" s="36">
        <v>459</v>
      </c>
      <c r="E11" s="39"/>
      <c r="F11" s="39"/>
    </row>
    <row r="12" spans="1:10" ht="24.95" customHeight="1" x14ac:dyDescent="0.25">
      <c r="A12" s="39"/>
      <c r="B12" s="34">
        <v>4</v>
      </c>
      <c r="C12" s="35" t="s">
        <v>178</v>
      </c>
      <c r="D12" s="36">
        <v>452</v>
      </c>
      <c r="E12" s="39"/>
      <c r="F12" s="39"/>
    </row>
    <row r="13" spans="1:10" ht="24.95" customHeight="1" x14ac:dyDescent="0.25">
      <c r="A13" s="39"/>
      <c r="B13" s="34">
        <v>5</v>
      </c>
      <c r="C13" s="35" t="s">
        <v>3</v>
      </c>
      <c r="D13" s="36">
        <v>418</v>
      </c>
      <c r="E13" s="39"/>
      <c r="F13" s="39"/>
    </row>
    <row r="14" spans="1:10" ht="24.95" customHeight="1" x14ac:dyDescent="0.25">
      <c r="A14" s="39"/>
      <c r="B14" s="34">
        <v>6</v>
      </c>
      <c r="C14" s="35" t="s">
        <v>9</v>
      </c>
      <c r="D14" s="36">
        <v>366</v>
      </c>
      <c r="E14" s="39"/>
      <c r="F14" s="39"/>
    </row>
    <row r="15" spans="1:10" ht="24.95" customHeight="1" x14ac:dyDescent="0.25">
      <c r="A15" s="39"/>
      <c r="B15" s="34">
        <v>7</v>
      </c>
      <c r="C15" s="35" t="s">
        <v>179</v>
      </c>
      <c r="D15" s="36">
        <v>285</v>
      </c>
      <c r="E15" s="39"/>
      <c r="F15" s="39"/>
    </row>
    <row r="16" spans="1:10" ht="24.95" customHeight="1" x14ac:dyDescent="0.25">
      <c r="A16" s="39"/>
      <c r="B16" s="37">
        <v>8</v>
      </c>
      <c r="C16" s="38" t="s">
        <v>190</v>
      </c>
      <c r="D16" s="36">
        <v>247</v>
      </c>
      <c r="E16" s="39"/>
      <c r="F16" s="39"/>
    </row>
    <row r="17" spans="1:6" ht="24.95" customHeight="1" x14ac:dyDescent="0.25">
      <c r="A17" s="39"/>
      <c r="B17" s="34">
        <v>9</v>
      </c>
      <c r="C17" s="35" t="s">
        <v>53</v>
      </c>
      <c r="D17" s="36">
        <v>224</v>
      </c>
      <c r="E17" s="39"/>
      <c r="F17" s="39"/>
    </row>
    <row r="18" spans="1:6" ht="24.95" customHeight="1" x14ac:dyDescent="0.25">
      <c r="A18" s="39"/>
      <c r="B18" s="34">
        <v>10</v>
      </c>
      <c r="C18" s="35" t="s">
        <v>52</v>
      </c>
      <c r="D18" s="36">
        <v>170</v>
      </c>
      <c r="E18" s="39"/>
      <c r="F18" s="39"/>
    </row>
    <row r="19" spans="1:6" ht="24.95" customHeight="1" x14ac:dyDescent="0.25">
      <c r="A19" s="39"/>
      <c r="B19" s="34">
        <v>11</v>
      </c>
      <c r="C19" s="35" t="s">
        <v>11</v>
      </c>
      <c r="D19" s="36">
        <v>166</v>
      </c>
      <c r="E19" s="39"/>
      <c r="F19" s="39"/>
    </row>
    <row r="20" spans="1:6" ht="24.95" customHeight="1" x14ac:dyDescent="0.25">
      <c r="A20" s="39"/>
      <c r="B20" s="34">
        <v>12</v>
      </c>
      <c r="C20" s="35" t="s">
        <v>5</v>
      </c>
      <c r="D20" s="36">
        <v>123</v>
      </c>
      <c r="E20" s="39"/>
      <c r="F20" s="39"/>
    </row>
    <row r="21" spans="1:6" ht="24.95" customHeight="1" x14ac:dyDescent="0.25">
      <c r="A21" s="39"/>
      <c r="B21" s="39"/>
      <c r="C21" s="39"/>
      <c r="D21" s="39"/>
      <c r="E21" s="39"/>
      <c r="F21" s="39"/>
    </row>
    <row r="22" spans="1:6" ht="24.95" customHeight="1" x14ac:dyDescent="0.25">
      <c r="A22" s="39"/>
      <c r="B22" s="39"/>
      <c r="C22" s="39"/>
      <c r="D22" s="39"/>
      <c r="E22" s="39"/>
      <c r="F22" s="39"/>
    </row>
  </sheetData>
  <sortState ref="B10:D20">
    <sortCondition descending="1" ref="D10:D20"/>
  </sortState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sqref="A1:I2"/>
    </sheetView>
  </sheetViews>
  <sheetFormatPr defaultRowHeight="15" x14ac:dyDescent="0.25"/>
  <cols>
    <col min="2" max="2" width="25.7109375" customWidth="1"/>
    <col min="3" max="4" width="16.7109375" customWidth="1"/>
  </cols>
  <sheetData>
    <row r="1" spans="1:9" x14ac:dyDescent="0.25">
      <c r="A1" s="9">
        <v>53</v>
      </c>
      <c r="B1" s="9" t="s">
        <v>135</v>
      </c>
      <c r="C1" s="9" t="s">
        <v>136</v>
      </c>
      <c r="D1" s="9" t="s">
        <v>49</v>
      </c>
      <c r="E1" s="10">
        <v>5.5555555555555558E-3</v>
      </c>
      <c r="F1" s="10">
        <f>G1+E1</f>
        <v>1.1284722222222224E-2</v>
      </c>
      <c r="G1" s="10">
        <v>5.7291666666666671E-3</v>
      </c>
      <c r="H1" s="9">
        <v>1</v>
      </c>
      <c r="I1" s="15">
        <v>80</v>
      </c>
    </row>
    <row r="2" spans="1:9" x14ac:dyDescent="0.25">
      <c r="A2" s="9">
        <v>54</v>
      </c>
      <c r="B2" s="9" t="s">
        <v>134</v>
      </c>
      <c r="C2" s="9" t="s">
        <v>136</v>
      </c>
      <c r="D2" s="9" t="s">
        <v>7</v>
      </c>
      <c r="E2" s="10">
        <v>5.5555555555555558E-3</v>
      </c>
      <c r="F2" s="10">
        <f>G2+E2</f>
        <v>1.4074074074074076E-2</v>
      </c>
      <c r="G2" s="10">
        <v>8.518518518518519E-3</v>
      </c>
      <c r="H2" s="9">
        <v>2</v>
      </c>
      <c r="I2" s="15">
        <v>75</v>
      </c>
    </row>
  </sheetData>
  <sortState ref="A1:I2">
    <sortCondition ref="G1:G2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B7" sqref="B7"/>
    </sheetView>
  </sheetViews>
  <sheetFormatPr defaultRowHeight="15" x14ac:dyDescent="0.25"/>
  <cols>
    <col min="2" max="2" width="25.7109375" customWidth="1"/>
    <col min="3" max="4" width="16.7109375" customWidth="1"/>
  </cols>
  <sheetData>
    <row r="1" spans="1:12" x14ac:dyDescent="0.25">
      <c r="A1" s="16">
        <v>18</v>
      </c>
      <c r="B1" s="16" t="s">
        <v>131</v>
      </c>
      <c r="C1" s="16" t="s">
        <v>133</v>
      </c>
      <c r="D1" s="16" t="s">
        <v>7</v>
      </c>
      <c r="E1" s="18">
        <v>2.013888888888889E-2</v>
      </c>
      <c r="F1" s="18">
        <f>G1+E1</f>
        <v>2.6666666666666668E-2</v>
      </c>
      <c r="G1" s="18">
        <v>6.5277777777777782E-3</v>
      </c>
      <c r="H1" s="16">
        <v>1</v>
      </c>
      <c r="I1" s="15">
        <v>80</v>
      </c>
    </row>
    <row r="2" spans="1:12" x14ac:dyDescent="0.25">
      <c r="A2" s="16">
        <v>17</v>
      </c>
      <c r="B2" s="16" t="s">
        <v>129</v>
      </c>
      <c r="C2" s="16" t="s">
        <v>133</v>
      </c>
      <c r="D2" s="16" t="s">
        <v>50</v>
      </c>
      <c r="E2" s="18">
        <v>2.013888888888889E-2</v>
      </c>
      <c r="F2" s="18">
        <v>2.7083333333333334E-2</v>
      </c>
      <c r="G2" s="18">
        <v>6.9444444444444441E-3</v>
      </c>
      <c r="H2" s="16">
        <v>2</v>
      </c>
      <c r="I2" s="15">
        <v>75</v>
      </c>
    </row>
    <row r="3" spans="1:12" x14ac:dyDescent="0.25">
      <c r="A3" s="16">
        <v>19</v>
      </c>
      <c r="B3" s="16" t="s">
        <v>130</v>
      </c>
      <c r="C3" s="16" t="s">
        <v>133</v>
      </c>
      <c r="D3" s="16" t="s">
        <v>7</v>
      </c>
      <c r="E3" s="18">
        <v>2.013888888888889E-2</v>
      </c>
      <c r="F3" s="18">
        <f>G3+E3</f>
        <v>2.7766203703703706E-2</v>
      </c>
      <c r="G3" s="18">
        <v>7.6273148148148151E-3</v>
      </c>
      <c r="H3" s="16">
        <v>3</v>
      </c>
      <c r="I3" s="15">
        <v>70</v>
      </c>
    </row>
    <row r="4" spans="1:12" x14ac:dyDescent="0.25">
      <c r="A4" s="16">
        <v>6</v>
      </c>
      <c r="B4" s="16" t="s">
        <v>132</v>
      </c>
      <c r="C4" s="16" t="s">
        <v>133</v>
      </c>
      <c r="D4" s="16" t="s">
        <v>64</v>
      </c>
      <c r="E4" s="18">
        <v>2.013888888888889E-2</v>
      </c>
      <c r="F4" s="18">
        <f>G4+E4</f>
        <v>3.0752314814814816E-2</v>
      </c>
      <c r="G4" s="18">
        <v>1.0613425925925927E-2</v>
      </c>
      <c r="H4" s="16">
        <v>4</v>
      </c>
      <c r="I4" s="15">
        <v>65</v>
      </c>
    </row>
    <row r="5" spans="1:12" x14ac:dyDescent="0.25">
      <c r="A5" s="16">
        <v>30</v>
      </c>
      <c r="B5" s="16" t="s">
        <v>192</v>
      </c>
      <c r="C5" s="16" t="s">
        <v>133</v>
      </c>
      <c r="D5" s="16" t="s">
        <v>64</v>
      </c>
      <c r="E5" s="18">
        <v>2.013888888888889E-2</v>
      </c>
      <c r="F5" s="18">
        <f>G5+E5</f>
        <v>3.1006944444444448E-2</v>
      </c>
      <c r="G5" s="18">
        <v>1.0868055555555556E-2</v>
      </c>
      <c r="H5" s="16">
        <v>5</v>
      </c>
      <c r="I5" s="15">
        <v>60</v>
      </c>
    </row>
    <row r="7" spans="1:12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5">
      <c r="A9" s="16"/>
      <c r="B9" s="16"/>
      <c r="C9" s="16"/>
      <c r="D9" s="16"/>
      <c r="E9" s="18"/>
      <c r="F9" s="18"/>
      <c r="G9" s="18"/>
      <c r="H9" s="16"/>
      <c r="I9" s="16"/>
      <c r="J9" s="16"/>
      <c r="K9" s="16"/>
      <c r="L9" s="16"/>
    </row>
    <row r="10" spans="1:12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25">
      <c r="A18" s="16"/>
      <c r="B18" s="16"/>
      <c r="C18" s="16"/>
      <c r="D18" s="16"/>
      <c r="E18" s="18"/>
      <c r="F18" s="18"/>
      <c r="G18" s="18"/>
      <c r="H18" s="16"/>
      <c r="I18" s="16"/>
      <c r="J18" s="16"/>
      <c r="K18" s="16"/>
      <c r="L18" s="16"/>
    </row>
    <row r="19" spans="1:12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25">
      <c r="A24" s="16"/>
      <c r="B24" s="16"/>
      <c r="C24" s="16"/>
      <c r="D24" s="16"/>
      <c r="E24" s="18"/>
      <c r="F24" s="18"/>
      <c r="G24" s="18"/>
      <c r="H24" s="16"/>
      <c r="I24" s="16"/>
      <c r="J24" s="16"/>
      <c r="K24" s="16"/>
      <c r="L24" s="16"/>
    </row>
    <row r="25" spans="1:12" x14ac:dyDescent="0.25">
      <c r="A25" s="16"/>
      <c r="B25" s="16"/>
      <c r="C25" s="16"/>
      <c r="D25" s="16"/>
      <c r="E25" s="18"/>
      <c r="F25" s="18"/>
      <c r="G25" s="18"/>
      <c r="H25" s="16"/>
      <c r="I25" s="16"/>
      <c r="J25" s="16"/>
      <c r="K25" s="16"/>
      <c r="L25" s="16"/>
    </row>
    <row r="26" spans="1:12" x14ac:dyDescent="0.25">
      <c r="A26" s="16"/>
      <c r="B26" s="16"/>
      <c r="C26" s="16"/>
      <c r="D26" s="16"/>
      <c r="E26" s="18"/>
      <c r="F26" s="18"/>
      <c r="G26" s="18"/>
      <c r="H26" s="16"/>
      <c r="I26" s="16"/>
      <c r="J26" s="16"/>
      <c r="K26" s="16"/>
      <c r="L26" s="16"/>
    </row>
    <row r="27" spans="1:1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</sheetData>
  <sortState ref="A1:I5">
    <sortCondition ref="G1:G5"/>
  </sortState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activeCell="A26" sqref="A26"/>
    </sheetView>
  </sheetViews>
  <sheetFormatPr defaultRowHeight="15" x14ac:dyDescent="0.25"/>
  <cols>
    <col min="1" max="2" width="60.7109375" customWidth="1"/>
  </cols>
  <sheetData>
    <row r="1" spans="1:2" x14ac:dyDescent="0.25">
      <c r="A1" s="2" t="s">
        <v>175</v>
      </c>
    </row>
    <row r="2" spans="1:2" ht="15.75" thickBot="1" x14ac:dyDescent="0.3">
      <c r="A2" s="25"/>
      <c r="B2" s="25"/>
    </row>
    <row r="3" spans="1:2" ht="24.95" customHeight="1" thickBot="1" x14ac:dyDescent="0.3">
      <c r="A3" s="26" t="s">
        <v>141</v>
      </c>
      <c r="B3" s="27" t="s">
        <v>140</v>
      </c>
    </row>
    <row r="4" spans="1:2" ht="15.95" customHeight="1" thickTop="1" thickBot="1" x14ac:dyDescent="0.3">
      <c r="A4" s="32" t="s">
        <v>142</v>
      </c>
      <c r="B4" s="33"/>
    </row>
    <row r="5" spans="1:2" ht="24.95" customHeight="1" thickBot="1" x14ac:dyDescent="0.3">
      <c r="A5" s="28" t="s">
        <v>143</v>
      </c>
      <c r="B5" s="29" t="s">
        <v>144</v>
      </c>
    </row>
    <row r="6" spans="1:2" ht="24.95" customHeight="1" thickBot="1" x14ac:dyDescent="0.3">
      <c r="A6" s="28" t="s">
        <v>145</v>
      </c>
      <c r="B6" s="29" t="s">
        <v>146</v>
      </c>
    </row>
    <row r="7" spans="1:2" ht="24.95" customHeight="1" thickBot="1" x14ac:dyDescent="0.3">
      <c r="A7" s="30" t="s">
        <v>147</v>
      </c>
      <c r="B7" s="31" t="s">
        <v>148</v>
      </c>
    </row>
    <row r="8" spans="1:2" ht="16.5" thickTop="1" thickBot="1" x14ac:dyDescent="0.3">
      <c r="A8" s="32" t="s">
        <v>149</v>
      </c>
      <c r="B8" s="33"/>
    </row>
    <row r="9" spans="1:2" ht="24.95" customHeight="1" thickBot="1" x14ac:dyDescent="0.3">
      <c r="A9" s="28" t="s">
        <v>150</v>
      </c>
      <c r="B9" s="29" t="s">
        <v>151</v>
      </c>
    </row>
    <row r="10" spans="1:2" ht="24.95" customHeight="1" thickBot="1" x14ac:dyDescent="0.3">
      <c r="A10" s="28" t="s">
        <v>152</v>
      </c>
      <c r="B10" s="29" t="s">
        <v>153</v>
      </c>
    </row>
    <row r="11" spans="1:2" ht="24.95" customHeight="1" thickBot="1" x14ac:dyDescent="0.3">
      <c r="A11" s="30" t="s">
        <v>154</v>
      </c>
      <c r="B11" s="31" t="s">
        <v>155</v>
      </c>
    </row>
    <row r="12" spans="1:2" ht="15.95" customHeight="1" thickTop="1" thickBot="1" x14ac:dyDescent="0.3">
      <c r="A12" s="32" t="s">
        <v>156</v>
      </c>
      <c r="B12" s="33"/>
    </row>
    <row r="13" spans="1:2" ht="24.95" customHeight="1" thickBot="1" x14ac:dyDescent="0.3">
      <c r="A13" s="28" t="s">
        <v>157</v>
      </c>
      <c r="B13" s="29" t="s">
        <v>158</v>
      </c>
    </row>
    <row r="14" spans="1:2" ht="24.95" customHeight="1" thickBot="1" x14ac:dyDescent="0.3">
      <c r="A14" s="28" t="s">
        <v>159</v>
      </c>
      <c r="B14" s="29" t="s">
        <v>160</v>
      </c>
    </row>
    <row r="15" spans="1:2" ht="24.95" customHeight="1" thickBot="1" x14ac:dyDescent="0.3">
      <c r="A15" s="30" t="s">
        <v>161</v>
      </c>
      <c r="B15" s="31" t="s">
        <v>162</v>
      </c>
    </row>
    <row r="16" spans="1:2" ht="15.95" customHeight="1" thickTop="1" thickBot="1" x14ac:dyDescent="0.3">
      <c r="A16" s="32" t="s">
        <v>163</v>
      </c>
      <c r="B16" s="33"/>
    </row>
    <row r="17" spans="1:2" ht="15.75" thickBot="1" x14ac:dyDescent="0.3">
      <c r="A17" s="28" t="s">
        <v>164</v>
      </c>
      <c r="B17" s="29" t="s">
        <v>165</v>
      </c>
    </row>
    <row r="18" spans="1:2" ht="24.95" customHeight="1" thickBot="1" x14ac:dyDescent="0.3">
      <c r="A18" s="28" t="s">
        <v>166</v>
      </c>
      <c r="B18" s="29" t="s">
        <v>167</v>
      </c>
    </row>
    <row r="19" spans="1:2" ht="24.95" customHeight="1" thickBot="1" x14ac:dyDescent="0.3">
      <c r="A19" s="30" t="s">
        <v>168</v>
      </c>
      <c r="B19" s="31" t="s">
        <v>169</v>
      </c>
    </row>
    <row r="20" spans="1:2" ht="15.95" customHeight="1" thickTop="1" thickBot="1" x14ac:dyDescent="0.3">
      <c r="A20" s="32" t="s">
        <v>170</v>
      </c>
      <c r="B20" s="33"/>
    </row>
    <row r="21" spans="1:2" ht="24.95" customHeight="1" thickBot="1" x14ac:dyDescent="0.3">
      <c r="A21" s="28" t="s">
        <v>171</v>
      </c>
      <c r="B21" s="29" t="s">
        <v>172</v>
      </c>
    </row>
    <row r="22" spans="1:2" ht="24.95" customHeight="1" thickBot="1" x14ac:dyDescent="0.3">
      <c r="A22" s="28" t="s">
        <v>173</v>
      </c>
      <c r="B22" s="29" t="s">
        <v>191</v>
      </c>
    </row>
    <row r="23" spans="1:2" ht="24.95" customHeight="1" thickBot="1" x14ac:dyDescent="0.3">
      <c r="A23" s="28"/>
      <c r="B23" s="29" t="s">
        <v>174</v>
      </c>
    </row>
  </sheetData>
  <mergeCells count="5">
    <mergeCell ref="A4:B4"/>
    <mergeCell ref="A8:B8"/>
    <mergeCell ref="A12:B12"/>
    <mergeCell ref="A16:B16"/>
    <mergeCell ref="A20:B20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0"/>
  <sheetViews>
    <sheetView topLeftCell="A22" zoomScale="110" zoomScaleNormal="110" workbookViewId="0">
      <selection activeCell="B145" sqref="B145"/>
    </sheetView>
  </sheetViews>
  <sheetFormatPr defaultRowHeight="15" x14ac:dyDescent="0.25"/>
  <cols>
    <col min="1" max="1" width="15.7109375" customWidth="1"/>
    <col min="2" max="2" width="25.7109375" customWidth="1"/>
    <col min="4" max="4" width="15.7109375" customWidth="1"/>
  </cols>
  <sheetData>
    <row r="2" spans="1:9" x14ac:dyDescent="0.25">
      <c r="A2" t="s">
        <v>49</v>
      </c>
    </row>
    <row r="3" spans="1:9" x14ac:dyDescent="0.25">
      <c r="A3" s="9">
        <v>4</v>
      </c>
      <c r="B3" s="9" t="s">
        <v>55</v>
      </c>
      <c r="C3" s="12" t="s">
        <v>66</v>
      </c>
      <c r="D3" s="12" t="s">
        <v>49</v>
      </c>
      <c r="E3" s="10">
        <v>0</v>
      </c>
      <c r="F3" s="10">
        <v>3.7731481481481483E-3</v>
      </c>
      <c r="G3" s="10">
        <f>F3-E3</f>
        <v>3.7731481481481483E-3</v>
      </c>
      <c r="H3" s="23">
        <v>1</v>
      </c>
      <c r="I3" s="15">
        <v>80</v>
      </c>
    </row>
    <row r="4" spans="1:9" x14ac:dyDescent="0.25">
      <c r="A4" s="6">
        <v>88</v>
      </c>
      <c r="B4" s="6" t="s">
        <v>62</v>
      </c>
      <c r="C4" s="1" t="s">
        <v>66</v>
      </c>
      <c r="D4" t="s">
        <v>49</v>
      </c>
      <c r="E4" s="5">
        <v>0</v>
      </c>
      <c r="F4" s="5">
        <v>6.5046296296296302E-3</v>
      </c>
      <c r="G4" s="5">
        <f>F4-E4</f>
        <v>6.5046296296296302E-3</v>
      </c>
      <c r="H4" s="23">
        <v>6</v>
      </c>
      <c r="I4" s="15">
        <v>56</v>
      </c>
    </row>
    <row r="5" spans="1:9" x14ac:dyDescent="0.25">
      <c r="A5">
        <v>1</v>
      </c>
      <c r="B5" t="s">
        <v>65</v>
      </c>
      <c r="C5" s="1" t="s">
        <v>66</v>
      </c>
      <c r="D5" t="s">
        <v>49</v>
      </c>
      <c r="E5" s="5">
        <v>0</v>
      </c>
      <c r="F5" s="5">
        <v>7.5231481481481477E-3</v>
      </c>
      <c r="G5" s="5">
        <f>F5-E5</f>
        <v>7.5231481481481477E-3</v>
      </c>
      <c r="H5" s="1">
        <v>9</v>
      </c>
      <c r="I5" s="15">
        <v>45</v>
      </c>
    </row>
    <row r="6" spans="1:9" x14ac:dyDescent="0.25">
      <c r="A6">
        <v>2</v>
      </c>
      <c r="B6" t="s">
        <v>54</v>
      </c>
      <c r="C6" s="1" t="s">
        <v>66</v>
      </c>
      <c r="D6" s="1" t="s">
        <v>139</v>
      </c>
      <c r="E6" s="5">
        <v>0</v>
      </c>
      <c r="F6" s="5">
        <v>9.3518518518518525E-3</v>
      </c>
      <c r="G6" s="5">
        <f>F6-E6</f>
        <v>9.3518518518518525E-3</v>
      </c>
      <c r="H6" s="1">
        <v>11</v>
      </c>
      <c r="I6" s="15">
        <v>40</v>
      </c>
    </row>
    <row r="8" spans="1:9" x14ac:dyDescent="0.25">
      <c r="A8" s="9">
        <v>63</v>
      </c>
      <c r="B8" s="9" t="s">
        <v>19</v>
      </c>
      <c r="C8" s="9" t="s">
        <v>14</v>
      </c>
      <c r="D8" s="9" t="s">
        <v>49</v>
      </c>
      <c r="E8" s="10">
        <v>1.0416666666666666E-2</v>
      </c>
      <c r="F8" s="10">
        <v>1.5405092592592593E-2</v>
      </c>
      <c r="G8" s="10">
        <f>F8-E8</f>
        <v>4.9884259259259274E-3</v>
      </c>
      <c r="H8" s="24">
        <v>1</v>
      </c>
      <c r="I8" s="15">
        <v>80</v>
      </c>
    </row>
    <row r="9" spans="1:9" x14ac:dyDescent="0.25">
      <c r="A9" s="9">
        <v>64</v>
      </c>
      <c r="B9" s="9" t="s">
        <v>20</v>
      </c>
      <c r="C9" s="9" t="s">
        <v>14</v>
      </c>
      <c r="D9" s="9" t="s">
        <v>49</v>
      </c>
      <c r="E9" s="10">
        <v>1.0416666666666666E-2</v>
      </c>
      <c r="F9" s="10">
        <v>1.5405092592592593E-2</v>
      </c>
      <c r="G9" s="10">
        <f>F9-E9</f>
        <v>4.9884259259259274E-3</v>
      </c>
      <c r="H9" s="24">
        <v>1</v>
      </c>
      <c r="I9" s="15">
        <v>80</v>
      </c>
    </row>
    <row r="10" spans="1:9" x14ac:dyDescent="0.25">
      <c r="A10">
        <v>66</v>
      </c>
      <c r="B10" t="s">
        <v>22</v>
      </c>
      <c r="C10" t="s">
        <v>14</v>
      </c>
      <c r="D10" t="s">
        <v>49</v>
      </c>
      <c r="E10" s="5">
        <v>1.0416666666666666E-2</v>
      </c>
      <c r="F10" s="5">
        <v>1.5659722222222224E-2</v>
      </c>
      <c r="G10" s="5">
        <f>F10-E10</f>
        <v>5.2430555555555581E-3</v>
      </c>
      <c r="H10">
        <v>4</v>
      </c>
      <c r="I10" s="15">
        <v>65</v>
      </c>
    </row>
    <row r="11" spans="1:9" x14ac:dyDescent="0.25">
      <c r="A11">
        <v>74</v>
      </c>
      <c r="B11" t="s">
        <v>42</v>
      </c>
      <c r="C11" t="s">
        <v>14</v>
      </c>
      <c r="D11" t="s">
        <v>49</v>
      </c>
      <c r="E11" s="5">
        <v>1.0416666666666666E-2</v>
      </c>
      <c r="F11" s="5">
        <v>1.5659722222222224E-2</v>
      </c>
      <c r="G11" s="5">
        <f>F11-E11</f>
        <v>5.2430555555555581E-3</v>
      </c>
      <c r="H11">
        <v>5</v>
      </c>
      <c r="I11" s="15">
        <v>60</v>
      </c>
    </row>
    <row r="12" spans="1:9" x14ac:dyDescent="0.25">
      <c r="A12">
        <v>65</v>
      </c>
      <c r="B12" t="s">
        <v>21</v>
      </c>
      <c r="C12" t="s">
        <v>14</v>
      </c>
      <c r="D12" t="s">
        <v>49</v>
      </c>
      <c r="E12" s="5">
        <v>1.0416666666666666E-2</v>
      </c>
      <c r="F12" s="5">
        <v>1.5671296296296298E-2</v>
      </c>
      <c r="G12" s="5">
        <f>F12-E12</f>
        <v>5.2546296296296317E-3</v>
      </c>
      <c r="H12">
        <v>6</v>
      </c>
      <c r="I12" s="15">
        <v>56</v>
      </c>
    </row>
    <row r="13" spans="1:9" x14ac:dyDescent="0.25">
      <c r="A13">
        <v>67</v>
      </c>
      <c r="B13" t="s">
        <v>35</v>
      </c>
      <c r="C13" t="s">
        <v>14</v>
      </c>
      <c r="D13" t="s">
        <v>49</v>
      </c>
      <c r="E13" s="5">
        <v>1.0416666666666666E-2</v>
      </c>
      <c r="F13" s="5">
        <v>1.6331018518518519E-2</v>
      </c>
      <c r="G13" s="5">
        <f>F13-E13</f>
        <v>5.9143518518518529E-3</v>
      </c>
      <c r="H13">
        <v>7</v>
      </c>
      <c r="I13" s="15">
        <v>52</v>
      </c>
    </row>
    <row r="14" spans="1:9" x14ac:dyDescent="0.25">
      <c r="A14">
        <v>69</v>
      </c>
      <c r="B14" t="s">
        <v>37</v>
      </c>
      <c r="C14" t="s">
        <v>14</v>
      </c>
      <c r="D14" t="s">
        <v>49</v>
      </c>
      <c r="E14" s="5">
        <v>1.0416666666666666E-2</v>
      </c>
      <c r="F14" s="5">
        <v>1.6481481481481482E-2</v>
      </c>
      <c r="G14" s="5">
        <f>F14-E14</f>
        <v>6.0648148148148163E-3</v>
      </c>
      <c r="H14">
        <v>8</v>
      </c>
      <c r="I14" s="15">
        <v>48</v>
      </c>
    </row>
    <row r="15" spans="1:9" x14ac:dyDescent="0.25">
      <c r="A15">
        <v>71</v>
      </c>
      <c r="B15" t="s">
        <v>39</v>
      </c>
      <c r="C15" t="s">
        <v>14</v>
      </c>
      <c r="D15" t="s">
        <v>49</v>
      </c>
      <c r="E15" s="5">
        <v>1.0416666666666666E-2</v>
      </c>
      <c r="F15" s="5">
        <v>1.653935185185185E-2</v>
      </c>
      <c r="G15" s="5">
        <f>F15-E15</f>
        <v>6.1226851851851841E-3</v>
      </c>
      <c r="H15">
        <v>10</v>
      </c>
      <c r="I15" s="15">
        <v>42</v>
      </c>
    </row>
    <row r="16" spans="1:9" x14ac:dyDescent="0.25">
      <c r="A16">
        <v>75</v>
      </c>
      <c r="B16" t="s">
        <v>43</v>
      </c>
      <c r="C16" t="s">
        <v>14</v>
      </c>
      <c r="D16" t="s">
        <v>49</v>
      </c>
      <c r="E16" s="5">
        <v>1.0416666666666666E-2</v>
      </c>
      <c r="F16" s="5">
        <v>1.695601851851852E-2</v>
      </c>
      <c r="G16" s="5">
        <f>F16-E16</f>
        <v>6.5393518518518535E-3</v>
      </c>
      <c r="H16">
        <v>12</v>
      </c>
      <c r="I16" s="15">
        <v>38</v>
      </c>
    </row>
    <row r="17" spans="1:9" x14ac:dyDescent="0.25">
      <c r="A17">
        <v>72</v>
      </c>
      <c r="B17" t="s">
        <v>40</v>
      </c>
      <c r="C17" t="s">
        <v>14</v>
      </c>
      <c r="D17" t="s">
        <v>49</v>
      </c>
      <c r="E17" s="5">
        <v>1.0416666666666666E-2</v>
      </c>
      <c r="F17" s="5">
        <v>1.6979166666666667E-2</v>
      </c>
      <c r="G17" s="5">
        <f>F17-E17</f>
        <v>6.5625000000000006E-3</v>
      </c>
      <c r="H17">
        <v>14</v>
      </c>
      <c r="I17" s="15">
        <v>34</v>
      </c>
    </row>
    <row r="18" spans="1:9" x14ac:dyDescent="0.25">
      <c r="A18">
        <v>73</v>
      </c>
      <c r="B18" t="s">
        <v>41</v>
      </c>
      <c r="C18" t="s">
        <v>14</v>
      </c>
      <c r="D18" t="s">
        <v>49</v>
      </c>
      <c r="E18" s="5">
        <v>1.0416666666666666E-2</v>
      </c>
      <c r="F18" s="5">
        <v>1.7210648148148149E-2</v>
      </c>
      <c r="G18" s="5">
        <f>F18-E18</f>
        <v>6.7939814814814824E-3</v>
      </c>
      <c r="H18">
        <v>17</v>
      </c>
      <c r="I18" s="15">
        <v>27</v>
      </c>
    </row>
    <row r="19" spans="1:9" x14ac:dyDescent="0.25">
      <c r="A19">
        <v>70</v>
      </c>
      <c r="B19" t="s">
        <v>38</v>
      </c>
      <c r="C19" t="s">
        <v>14</v>
      </c>
      <c r="D19" t="s">
        <v>49</v>
      </c>
      <c r="E19" s="5">
        <v>1.0416666666666666E-2</v>
      </c>
      <c r="F19" s="5">
        <v>1.7499999999999998E-2</v>
      </c>
      <c r="G19" s="5">
        <f>F19-E19</f>
        <v>7.0833333333333321E-3</v>
      </c>
      <c r="H19">
        <v>20</v>
      </c>
      <c r="I19" s="15">
        <v>21</v>
      </c>
    </row>
    <row r="20" spans="1:9" x14ac:dyDescent="0.25">
      <c r="A20">
        <v>76</v>
      </c>
      <c r="B20" t="s">
        <v>44</v>
      </c>
      <c r="C20" t="s">
        <v>14</v>
      </c>
      <c r="D20" t="s">
        <v>49</v>
      </c>
      <c r="E20" s="5">
        <v>1.0416666666666666E-2</v>
      </c>
      <c r="F20" s="5">
        <v>1.7905092592592594E-2</v>
      </c>
      <c r="G20" s="5">
        <f>F20-E20</f>
        <v>7.4884259259259279E-3</v>
      </c>
      <c r="H20">
        <v>23</v>
      </c>
      <c r="I20" s="15">
        <v>15</v>
      </c>
    </row>
    <row r="21" spans="1:9" x14ac:dyDescent="0.25">
      <c r="A21">
        <v>62</v>
      </c>
      <c r="B21" t="s">
        <v>18</v>
      </c>
      <c r="C21" t="s">
        <v>14</v>
      </c>
      <c r="D21" t="s">
        <v>49</v>
      </c>
      <c r="E21" s="5">
        <v>1.0416666666666666E-2</v>
      </c>
      <c r="F21" s="5">
        <v>1.9756944444444445E-2</v>
      </c>
      <c r="G21" s="5">
        <f>F21-E21</f>
        <v>9.3402777777777789E-3</v>
      </c>
      <c r="H21">
        <v>28</v>
      </c>
      <c r="I21" s="15">
        <v>5</v>
      </c>
    </row>
    <row r="22" spans="1:9" x14ac:dyDescent="0.25">
      <c r="A22">
        <v>61</v>
      </c>
      <c r="B22" t="s">
        <v>17</v>
      </c>
      <c r="C22" t="s">
        <v>14</v>
      </c>
      <c r="D22" t="s">
        <v>49</v>
      </c>
      <c r="E22" s="5">
        <v>1.0416666666666666E-2</v>
      </c>
      <c r="F22" s="5" t="s">
        <v>67</v>
      </c>
      <c r="G22" s="5" t="s">
        <v>67</v>
      </c>
      <c r="I22" s="15">
        <v>0</v>
      </c>
    </row>
    <row r="23" spans="1:9" x14ac:dyDescent="0.25">
      <c r="A23">
        <v>68</v>
      </c>
      <c r="B23" t="s">
        <v>36</v>
      </c>
      <c r="C23" t="s">
        <v>14</v>
      </c>
      <c r="D23" t="s">
        <v>49</v>
      </c>
      <c r="E23" s="5">
        <v>1.0416666666666666E-2</v>
      </c>
      <c r="F23" s="5" t="s">
        <v>67</v>
      </c>
      <c r="G23" s="5" t="s">
        <v>67</v>
      </c>
      <c r="I23" s="15">
        <v>0</v>
      </c>
    </row>
    <row r="25" spans="1:9" x14ac:dyDescent="0.25">
      <c r="A25" s="13">
        <v>20</v>
      </c>
      <c r="B25" s="13" t="s">
        <v>68</v>
      </c>
      <c r="C25" s="12" t="s">
        <v>81</v>
      </c>
      <c r="D25" s="9" t="s">
        <v>49</v>
      </c>
      <c r="E25" s="14">
        <v>3.472222222222222E-3</v>
      </c>
      <c r="F25" s="14">
        <v>1.1041666666666667E-2</v>
      </c>
      <c r="G25" s="14">
        <f>F25-E25</f>
        <v>7.5694444444444446E-3</v>
      </c>
      <c r="H25" s="22">
        <v>2</v>
      </c>
      <c r="I25" s="15">
        <v>75</v>
      </c>
    </row>
    <row r="26" spans="1:9" x14ac:dyDescent="0.25">
      <c r="A26" s="6">
        <v>21</v>
      </c>
      <c r="B26" t="s">
        <v>69</v>
      </c>
      <c r="C26" s="1" t="s">
        <v>81</v>
      </c>
      <c r="D26" t="s">
        <v>49</v>
      </c>
      <c r="E26" s="8">
        <v>3.472222222222222E-3</v>
      </c>
      <c r="F26" s="8">
        <v>1.1145833333333334E-2</v>
      </c>
      <c r="G26" s="8">
        <f>F26-E26</f>
        <v>7.673611111111112E-3</v>
      </c>
      <c r="H26" s="22">
        <v>4</v>
      </c>
      <c r="I26" s="15">
        <v>65</v>
      </c>
    </row>
    <row r="27" spans="1:9" x14ac:dyDescent="0.25">
      <c r="A27" s="6">
        <v>22</v>
      </c>
      <c r="B27" t="s">
        <v>70</v>
      </c>
      <c r="C27" s="1" t="s">
        <v>81</v>
      </c>
      <c r="D27" t="s">
        <v>49</v>
      </c>
      <c r="E27" s="8">
        <v>3.472222222222222E-3</v>
      </c>
      <c r="F27" s="8">
        <v>1.1828703703703704E-2</v>
      </c>
      <c r="G27" s="8">
        <f>F27-E27</f>
        <v>8.3564814814814821E-3</v>
      </c>
      <c r="H27" s="6">
        <v>7</v>
      </c>
      <c r="I27" s="15">
        <v>52</v>
      </c>
    </row>
    <row r="29" spans="1:9" x14ac:dyDescent="0.25">
      <c r="A29">
        <v>24</v>
      </c>
      <c r="B29" t="s">
        <v>84</v>
      </c>
      <c r="C29" t="s">
        <v>81</v>
      </c>
      <c r="D29" t="s">
        <v>1</v>
      </c>
      <c r="E29" s="5">
        <v>1.2499999999999999E-2</v>
      </c>
      <c r="F29" s="5">
        <v>2.5127314814814811E-2</v>
      </c>
      <c r="G29" s="5">
        <f>F29-E29</f>
        <v>1.2627314814814812E-2</v>
      </c>
      <c r="H29">
        <v>12</v>
      </c>
      <c r="I29" s="15">
        <v>38</v>
      </c>
    </row>
    <row r="31" spans="1:9" x14ac:dyDescent="0.25">
      <c r="A31">
        <v>35</v>
      </c>
      <c r="B31" t="s">
        <v>103</v>
      </c>
      <c r="C31" t="s">
        <v>111</v>
      </c>
      <c r="D31" t="s">
        <v>49</v>
      </c>
      <c r="E31" s="5">
        <v>5.5555555555555558E-3</v>
      </c>
      <c r="F31" s="5">
        <f>G31+E31</f>
        <v>1.4236111111111113E-2</v>
      </c>
      <c r="G31" s="5">
        <v>8.6805555555555559E-3</v>
      </c>
      <c r="H31">
        <v>4</v>
      </c>
      <c r="I31" s="15">
        <v>65</v>
      </c>
    </row>
    <row r="32" spans="1:9" x14ac:dyDescent="0.25">
      <c r="A32">
        <v>34</v>
      </c>
      <c r="B32" t="s">
        <v>102</v>
      </c>
      <c r="C32" t="s">
        <v>111</v>
      </c>
      <c r="D32" t="s">
        <v>49</v>
      </c>
      <c r="E32" s="5">
        <v>5.5555555555555558E-3</v>
      </c>
      <c r="F32" s="5" t="s">
        <v>112</v>
      </c>
      <c r="G32" s="5" t="s">
        <v>112</v>
      </c>
    </row>
    <row r="34" spans="1:9" x14ac:dyDescent="0.25">
      <c r="A34" s="12">
        <v>29</v>
      </c>
      <c r="B34" s="9" t="s">
        <v>0</v>
      </c>
      <c r="C34" s="9" t="s">
        <v>111</v>
      </c>
      <c r="D34" s="9" t="s">
        <v>1</v>
      </c>
      <c r="E34" s="10">
        <v>1.7361111111111112E-2</v>
      </c>
      <c r="F34" s="10">
        <v>2.7928240740740743E-2</v>
      </c>
      <c r="G34" s="10">
        <f>F34-E34</f>
        <v>1.0567129629629631E-2</v>
      </c>
      <c r="H34" s="21">
        <v>1</v>
      </c>
      <c r="I34" s="15">
        <v>80</v>
      </c>
    </row>
    <row r="36" spans="1:9" x14ac:dyDescent="0.25">
      <c r="A36">
        <v>43</v>
      </c>
      <c r="B36" t="s">
        <v>117</v>
      </c>
      <c r="C36" t="s">
        <v>122</v>
      </c>
      <c r="D36" s="11" t="s">
        <v>49</v>
      </c>
      <c r="E36" s="5">
        <v>5.5555555555555558E-3</v>
      </c>
      <c r="F36" s="5" t="s">
        <v>112</v>
      </c>
      <c r="G36" s="5" t="s">
        <v>112</v>
      </c>
    </row>
    <row r="38" spans="1:9" x14ac:dyDescent="0.25">
      <c r="A38" s="9">
        <v>53</v>
      </c>
      <c r="B38" s="9" t="s">
        <v>135</v>
      </c>
      <c r="C38" s="9" t="s">
        <v>136</v>
      </c>
      <c r="D38" s="9" t="s">
        <v>49</v>
      </c>
      <c r="E38" s="10">
        <v>5.5555555555555558E-3</v>
      </c>
      <c r="F38" s="10">
        <f>G38+E38</f>
        <v>1.1284722222222224E-2</v>
      </c>
      <c r="G38" s="10">
        <v>5.7291666666666671E-3</v>
      </c>
      <c r="H38" s="9">
        <v>1</v>
      </c>
      <c r="I38" s="15">
        <v>80</v>
      </c>
    </row>
    <row r="39" spans="1:9" x14ac:dyDescent="0.25">
      <c r="I39" s="20">
        <v>516</v>
      </c>
    </row>
    <row r="41" spans="1:9" x14ac:dyDescent="0.25">
      <c r="A41" t="s">
        <v>53</v>
      </c>
    </row>
    <row r="42" spans="1:9" x14ac:dyDescent="0.25">
      <c r="A42">
        <v>92</v>
      </c>
      <c r="B42" t="s">
        <v>45</v>
      </c>
      <c r="C42" t="s">
        <v>14</v>
      </c>
      <c r="D42" t="s">
        <v>53</v>
      </c>
      <c r="E42" s="5">
        <v>1.0416666666666666E-2</v>
      </c>
      <c r="F42" s="5">
        <v>2.1226851851851854E-2</v>
      </c>
      <c r="G42" s="5">
        <f>F42-E42</f>
        <v>1.0810185185185188E-2</v>
      </c>
      <c r="H42">
        <v>32</v>
      </c>
      <c r="I42" s="15">
        <v>0</v>
      </c>
    </row>
    <row r="43" spans="1:9" x14ac:dyDescent="0.25">
      <c r="E43" s="5"/>
      <c r="F43" s="5"/>
      <c r="G43" s="5"/>
      <c r="I43" s="15"/>
    </row>
    <row r="44" spans="1:9" x14ac:dyDescent="0.25">
      <c r="A44">
        <v>42</v>
      </c>
      <c r="B44" t="s">
        <v>108</v>
      </c>
      <c r="C44" t="s">
        <v>111</v>
      </c>
      <c r="D44" t="s">
        <v>53</v>
      </c>
      <c r="E44" s="5">
        <v>5.5555555555555558E-3</v>
      </c>
      <c r="F44" s="5">
        <f>G44+E44</f>
        <v>1.5196759259259261E-2</v>
      </c>
      <c r="G44" s="5">
        <v>9.6412037037037039E-3</v>
      </c>
      <c r="H44" s="19">
        <v>5</v>
      </c>
      <c r="I44" s="15">
        <v>60</v>
      </c>
    </row>
    <row r="45" spans="1:9" x14ac:dyDescent="0.25">
      <c r="A45">
        <v>41</v>
      </c>
      <c r="B45" t="s">
        <v>107</v>
      </c>
      <c r="C45" t="s">
        <v>111</v>
      </c>
      <c r="D45" t="s">
        <v>53</v>
      </c>
      <c r="E45" s="5">
        <v>5.5555555555555558E-3</v>
      </c>
      <c r="F45" s="5">
        <f>G45+E45</f>
        <v>1.5335648148148147E-2</v>
      </c>
      <c r="G45" s="5">
        <v>9.780092592592592E-3</v>
      </c>
      <c r="H45" s="19">
        <v>6</v>
      </c>
      <c r="I45" s="15">
        <v>56</v>
      </c>
    </row>
    <row r="47" spans="1:9" x14ac:dyDescent="0.25">
      <c r="A47" s="16">
        <v>51</v>
      </c>
      <c r="B47" s="16" t="s">
        <v>121</v>
      </c>
      <c r="C47" s="16" t="s">
        <v>122</v>
      </c>
      <c r="D47" s="16" t="s">
        <v>53</v>
      </c>
      <c r="E47" s="18">
        <v>5.5555555555555558E-3</v>
      </c>
      <c r="F47" s="18">
        <f>G47+E47</f>
        <v>1.4756944444444444E-2</v>
      </c>
      <c r="G47" s="18">
        <v>9.2013888888888892E-3</v>
      </c>
      <c r="H47" s="19">
        <v>5</v>
      </c>
      <c r="I47" s="15">
        <v>60</v>
      </c>
    </row>
    <row r="48" spans="1:9" x14ac:dyDescent="0.25">
      <c r="A48" s="16">
        <v>50</v>
      </c>
      <c r="B48" s="16" t="s">
        <v>120</v>
      </c>
      <c r="C48" s="16" t="s">
        <v>122</v>
      </c>
      <c r="D48" s="16" t="s">
        <v>53</v>
      </c>
      <c r="E48" s="18">
        <v>5.5555555555555558E-3</v>
      </c>
      <c r="F48" s="18">
        <f>G48+E48</f>
        <v>1.759259259259259E-2</v>
      </c>
      <c r="G48" s="18">
        <v>1.2037037037037035E-2</v>
      </c>
      <c r="H48" s="19">
        <v>8</v>
      </c>
      <c r="I48" s="15">
        <v>48</v>
      </c>
    </row>
    <row r="49" spans="1:9" x14ac:dyDescent="0.25">
      <c r="I49" s="20">
        <v>224</v>
      </c>
    </row>
    <row r="51" spans="1:9" x14ac:dyDescent="0.25">
      <c r="A51" t="s">
        <v>5</v>
      </c>
    </row>
    <row r="52" spans="1:9" x14ac:dyDescent="0.25">
      <c r="A52">
        <v>56</v>
      </c>
      <c r="B52" t="s">
        <v>15</v>
      </c>
      <c r="C52" t="s">
        <v>14</v>
      </c>
      <c r="D52" t="s">
        <v>5</v>
      </c>
      <c r="E52" s="5">
        <v>1.0416666666666666E-2</v>
      </c>
      <c r="F52" s="5">
        <v>1.6967592592592593E-2</v>
      </c>
      <c r="G52" s="5">
        <f>F52-E52</f>
        <v>6.5509259259259271E-3</v>
      </c>
      <c r="H52" s="21">
        <v>13</v>
      </c>
      <c r="I52" s="15">
        <v>36</v>
      </c>
    </row>
    <row r="53" spans="1:9" x14ac:dyDescent="0.25">
      <c r="A53">
        <v>57</v>
      </c>
      <c r="B53" t="s">
        <v>16</v>
      </c>
      <c r="C53" t="s">
        <v>14</v>
      </c>
      <c r="D53" t="s">
        <v>5</v>
      </c>
      <c r="E53" s="5">
        <v>1.0416666666666666E-2</v>
      </c>
      <c r="F53" s="5">
        <v>1.7870370370370373E-2</v>
      </c>
      <c r="G53" s="5">
        <f>F53-E53</f>
        <v>7.4537037037037072E-3</v>
      </c>
      <c r="H53" s="21">
        <v>22</v>
      </c>
      <c r="I53" s="15">
        <v>17</v>
      </c>
    </row>
    <row r="54" spans="1:9" x14ac:dyDescent="0.25">
      <c r="A54">
        <v>59</v>
      </c>
      <c r="B54" t="s">
        <v>47</v>
      </c>
      <c r="C54" t="s">
        <v>14</v>
      </c>
      <c r="D54" t="s">
        <v>5</v>
      </c>
      <c r="E54" s="5">
        <v>1.0416666666666666E-2</v>
      </c>
      <c r="F54" s="5">
        <v>1.9178240740740742E-2</v>
      </c>
      <c r="G54" s="5">
        <f>F54-E54</f>
        <v>8.7615740740740761E-3</v>
      </c>
      <c r="H54">
        <v>25</v>
      </c>
      <c r="I54" s="15">
        <v>11</v>
      </c>
    </row>
    <row r="55" spans="1:9" x14ac:dyDescent="0.25">
      <c r="A55">
        <v>58</v>
      </c>
      <c r="B55" t="s">
        <v>46</v>
      </c>
      <c r="C55" t="s">
        <v>14</v>
      </c>
      <c r="D55" t="s">
        <v>5</v>
      </c>
      <c r="E55" s="5">
        <v>1.0416666666666666E-2</v>
      </c>
      <c r="F55" s="5">
        <v>1.923611111111111E-2</v>
      </c>
      <c r="G55" s="5">
        <f>F55-E55</f>
        <v>8.819444444444444E-3</v>
      </c>
      <c r="H55">
        <v>26</v>
      </c>
      <c r="I55" s="15">
        <v>9</v>
      </c>
    </row>
    <row r="57" spans="1:9" x14ac:dyDescent="0.25">
      <c r="A57" s="12">
        <v>7</v>
      </c>
      <c r="B57" s="9" t="s">
        <v>4</v>
      </c>
      <c r="C57" s="9" t="s">
        <v>111</v>
      </c>
      <c r="D57" s="9" t="s">
        <v>5</v>
      </c>
      <c r="E57" s="10">
        <v>1.7361111111111112E-2</v>
      </c>
      <c r="F57" s="10">
        <v>3.5925925925925924E-2</v>
      </c>
      <c r="G57" s="10">
        <f>F57-E57</f>
        <v>1.8564814814814812E-2</v>
      </c>
      <c r="H57" s="21">
        <v>3</v>
      </c>
      <c r="I57" s="15">
        <v>70</v>
      </c>
    </row>
    <row r="58" spans="1:9" x14ac:dyDescent="0.25">
      <c r="A58" s="17"/>
      <c r="B58" s="16"/>
      <c r="C58" s="16"/>
      <c r="D58" s="16"/>
      <c r="E58" s="18"/>
      <c r="F58" s="18"/>
      <c r="G58" s="18"/>
      <c r="H58" s="16"/>
      <c r="I58" s="20">
        <v>123</v>
      </c>
    </row>
    <row r="60" spans="1:9" x14ac:dyDescent="0.25">
      <c r="A60" t="s">
        <v>188</v>
      </c>
    </row>
    <row r="61" spans="1:9" x14ac:dyDescent="0.25">
      <c r="A61">
        <v>6</v>
      </c>
      <c r="B61" t="s">
        <v>183</v>
      </c>
      <c r="C61" s="1" t="s">
        <v>66</v>
      </c>
      <c r="D61" s="1" t="s">
        <v>50</v>
      </c>
      <c r="E61" s="5">
        <v>0</v>
      </c>
      <c r="F61" s="5">
        <v>6.4699074074074069E-3</v>
      </c>
      <c r="G61" s="5">
        <f>F61-E61</f>
        <v>6.4699074074074069E-3</v>
      </c>
      <c r="H61" s="23">
        <v>5</v>
      </c>
      <c r="I61" s="15">
        <v>60</v>
      </c>
    </row>
    <row r="62" spans="1:9" x14ac:dyDescent="0.25">
      <c r="A62">
        <v>7</v>
      </c>
      <c r="B62" t="s">
        <v>56</v>
      </c>
      <c r="C62" s="1" t="s">
        <v>66</v>
      </c>
      <c r="D62" t="s">
        <v>50</v>
      </c>
      <c r="E62" s="5">
        <v>0</v>
      </c>
      <c r="F62" s="5">
        <v>9.3518518518518525E-3</v>
      </c>
      <c r="G62" s="5">
        <f>F62-E62</f>
        <v>9.3518518518518525E-3</v>
      </c>
      <c r="H62" s="23">
        <v>12</v>
      </c>
      <c r="I62" s="15">
        <v>38</v>
      </c>
    </row>
    <row r="64" spans="1:9" x14ac:dyDescent="0.25">
      <c r="A64">
        <v>77</v>
      </c>
      <c r="B64" t="s">
        <v>23</v>
      </c>
      <c r="C64" t="s">
        <v>14</v>
      </c>
      <c r="D64" t="s">
        <v>50</v>
      </c>
      <c r="E64" s="5">
        <v>1.0416666666666666E-2</v>
      </c>
      <c r="F64" s="5">
        <v>1.6516203703703703E-2</v>
      </c>
      <c r="G64" s="5">
        <f>F64-E64</f>
        <v>6.099537037037037E-3</v>
      </c>
      <c r="H64" s="21">
        <v>9</v>
      </c>
      <c r="I64" s="15">
        <v>45</v>
      </c>
    </row>
    <row r="65" spans="1:9" x14ac:dyDescent="0.25">
      <c r="A65">
        <v>80</v>
      </c>
      <c r="B65" t="s">
        <v>26</v>
      </c>
      <c r="C65" t="s">
        <v>14</v>
      </c>
      <c r="D65" t="s">
        <v>50</v>
      </c>
      <c r="E65" s="5">
        <v>1.0416666666666666E-2</v>
      </c>
      <c r="F65" s="5">
        <v>1.6689814814814817E-2</v>
      </c>
      <c r="G65" s="5">
        <f>F65-E65</f>
        <v>6.273148148148151E-3</v>
      </c>
      <c r="H65" s="21">
        <v>11</v>
      </c>
      <c r="I65" s="15">
        <v>40</v>
      </c>
    </row>
    <row r="66" spans="1:9" x14ac:dyDescent="0.25">
      <c r="A66">
        <v>78</v>
      </c>
      <c r="B66" t="s">
        <v>24</v>
      </c>
      <c r="C66" t="s">
        <v>14</v>
      </c>
      <c r="D66" t="s">
        <v>50</v>
      </c>
      <c r="E66" s="5">
        <v>1.0416666666666666E-2</v>
      </c>
      <c r="F66" s="5">
        <v>1.7476851851851851E-2</v>
      </c>
      <c r="G66" s="5">
        <f>F66-E66</f>
        <v>7.060185185185185E-3</v>
      </c>
      <c r="H66">
        <v>19</v>
      </c>
      <c r="I66" s="15">
        <v>23</v>
      </c>
    </row>
    <row r="67" spans="1:9" x14ac:dyDescent="0.25">
      <c r="A67">
        <v>79</v>
      </c>
      <c r="B67" t="s">
        <v>25</v>
      </c>
      <c r="C67" t="s">
        <v>14</v>
      </c>
      <c r="D67" t="s">
        <v>50</v>
      </c>
      <c r="E67" s="5">
        <v>1.0416666666666666E-2</v>
      </c>
      <c r="F67" s="5">
        <v>1.7847222222222223E-2</v>
      </c>
      <c r="G67" s="5">
        <f>F67-E67</f>
        <v>7.4305555555555566E-3</v>
      </c>
      <c r="H67">
        <v>21</v>
      </c>
      <c r="I67" s="15">
        <v>19</v>
      </c>
    </row>
    <row r="68" spans="1:9" x14ac:dyDescent="0.25">
      <c r="A68" s="1"/>
      <c r="E68" s="5"/>
      <c r="F68" s="5"/>
      <c r="G68" s="5"/>
      <c r="I68" s="16"/>
    </row>
    <row r="69" spans="1:9" x14ac:dyDescent="0.25">
      <c r="A69" s="1">
        <v>12</v>
      </c>
      <c r="B69" t="s">
        <v>8</v>
      </c>
      <c r="C69" t="s">
        <v>111</v>
      </c>
      <c r="D69" t="s">
        <v>9</v>
      </c>
      <c r="E69" s="5">
        <v>1.7361111111111112E-2</v>
      </c>
      <c r="F69" s="5">
        <v>3.9074074074074074E-2</v>
      </c>
      <c r="G69" s="5">
        <f>F69-E69</f>
        <v>2.1712962962962962E-2</v>
      </c>
      <c r="H69">
        <v>5</v>
      </c>
      <c r="I69" s="15">
        <v>60</v>
      </c>
    </row>
    <row r="71" spans="1:9" x14ac:dyDescent="0.25">
      <c r="A71">
        <v>46</v>
      </c>
      <c r="B71" t="s">
        <v>115</v>
      </c>
      <c r="C71" t="s">
        <v>122</v>
      </c>
      <c r="D71" s="11" t="s">
        <v>50</v>
      </c>
      <c r="E71" s="5">
        <v>5.5555555555555558E-3</v>
      </c>
      <c r="F71" s="5">
        <f>G71+E71</f>
        <v>1.5254629629629628E-2</v>
      </c>
      <c r="G71" s="5">
        <v>9.6990740740740735E-3</v>
      </c>
      <c r="H71" s="19">
        <v>6</v>
      </c>
      <c r="I71" s="15">
        <v>56</v>
      </c>
    </row>
    <row r="72" spans="1:9" x14ac:dyDescent="0.25">
      <c r="A72">
        <v>45</v>
      </c>
      <c r="B72" t="s">
        <v>114</v>
      </c>
      <c r="C72" t="s">
        <v>122</v>
      </c>
      <c r="D72" s="11" t="s">
        <v>50</v>
      </c>
      <c r="E72" s="5">
        <v>5.5555555555555558E-3</v>
      </c>
      <c r="F72" s="5">
        <f>G72+E72</f>
        <v>1.5370370370370371E-2</v>
      </c>
      <c r="G72" s="5">
        <v>9.8148148148148144E-3</v>
      </c>
      <c r="H72" s="19">
        <v>7</v>
      </c>
      <c r="I72" s="15">
        <v>52</v>
      </c>
    </row>
    <row r="74" spans="1:9" x14ac:dyDescent="0.25">
      <c r="A74">
        <v>93</v>
      </c>
      <c r="B74" t="s">
        <v>123</v>
      </c>
      <c r="C74" t="s">
        <v>122</v>
      </c>
      <c r="D74" t="s">
        <v>50</v>
      </c>
      <c r="E74" s="5">
        <v>1.7361111111111112E-2</v>
      </c>
      <c r="F74" s="5">
        <f>G74+E74</f>
        <v>3.9675925925925927E-2</v>
      </c>
      <c r="G74" s="5">
        <v>2.2314814814814815E-2</v>
      </c>
      <c r="H74">
        <v>6</v>
      </c>
      <c r="I74" s="15">
        <v>56</v>
      </c>
    </row>
    <row r="75" spans="1:9" x14ac:dyDescent="0.25">
      <c r="A75">
        <v>94</v>
      </c>
      <c r="B75" t="s">
        <v>124</v>
      </c>
      <c r="C75" t="s">
        <v>122</v>
      </c>
      <c r="D75" t="s">
        <v>50</v>
      </c>
      <c r="E75" s="5">
        <v>1.7361111111111112E-2</v>
      </c>
      <c r="F75" s="5" t="s">
        <v>112</v>
      </c>
      <c r="G75" s="5" t="s">
        <v>112</v>
      </c>
      <c r="I75" s="16"/>
    </row>
    <row r="77" spans="1:9" x14ac:dyDescent="0.25">
      <c r="A77" s="16">
        <v>17</v>
      </c>
      <c r="B77" s="16" t="s">
        <v>129</v>
      </c>
      <c r="C77" s="16" t="s">
        <v>133</v>
      </c>
      <c r="D77" s="16" t="s">
        <v>50</v>
      </c>
      <c r="E77" s="18">
        <v>2.013888888888889E-2</v>
      </c>
      <c r="F77" s="18">
        <v>2.7083333333333334E-2</v>
      </c>
      <c r="G77" s="18">
        <v>6.9444444444444441E-3</v>
      </c>
      <c r="H77" s="21">
        <v>2</v>
      </c>
      <c r="I77" s="15">
        <v>75</v>
      </c>
    </row>
    <row r="78" spans="1:9" x14ac:dyDescent="0.25">
      <c r="I78" s="20">
        <v>366</v>
      </c>
    </row>
    <row r="80" spans="1:9" x14ac:dyDescent="0.25">
      <c r="A80" t="s">
        <v>11</v>
      </c>
    </row>
    <row r="81" spans="1:9" x14ac:dyDescent="0.25">
      <c r="A81" s="6">
        <v>26</v>
      </c>
      <c r="B81" t="s">
        <v>73</v>
      </c>
      <c r="C81" s="1" t="s">
        <v>81</v>
      </c>
      <c r="D81" s="1" t="s">
        <v>11</v>
      </c>
      <c r="E81" s="8">
        <v>3.472222222222222E-3</v>
      </c>
      <c r="F81" s="8">
        <v>1.4583333333333332E-2</v>
      </c>
      <c r="G81" s="8">
        <f>F81-E81</f>
        <v>1.111111111111111E-2</v>
      </c>
      <c r="H81" s="22">
        <v>11</v>
      </c>
      <c r="I81" s="15">
        <v>40</v>
      </c>
    </row>
    <row r="83" spans="1:9" x14ac:dyDescent="0.25">
      <c r="A83" s="1">
        <v>10</v>
      </c>
      <c r="B83" t="s">
        <v>10</v>
      </c>
      <c r="C83" t="s">
        <v>111</v>
      </c>
      <c r="D83" t="s">
        <v>11</v>
      </c>
      <c r="E83" s="5">
        <v>1.7361111111111112E-2</v>
      </c>
      <c r="F83" s="5">
        <v>4.1203703703703708E-2</v>
      </c>
      <c r="G83" s="5">
        <f>F83-E83</f>
        <v>2.3842592592592596E-2</v>
      </c>
      <c r="H83" s="21">
        <v>6</v>
      </c>
      <c r="I83" s="15">
        <v>56</v>
      </c>
    </row>
    <row r="84" spans="1:9" x14ac:dyDescent="0.25">
      <c r="A84" s="1">
        <v>20</v>
      </c>
      <c r="B84" t="s">
        <v>13</v>
      </c>
      <c r="C84" t="s">
        <v>111</v>
      </c>
      <c r="D84" t="s">
        <v>11</v>
      </c>
      <c r="E84" s="5">
        <v>1.7361111111111112E-2</v>
      </c>
      <c r="F84" s="5" t="s">
        <v>112</v>
      </c>
      <c r="G84" s="5" t="s">
        <v>112</v>
      </c>
    </row>
    <row r="86" spans="1:9" x14ac:dyDescent="0.25">
      <c r="A86" s="9">
        <v>44</v>
      </c>
      <c r="B86" s="9" t="s">
        <v>113</v>
      </c>
      <c r="C86" s="9" t="s">
        <v>122</v>
      </c>
      <c r="D86" s="9" t="s">
        <v>11</v>
      </c>
      <c r="E86" s="10">
        <v>5.5555555555555558E-3</v>
      </c>
      <c r="F86" s="10">
        <f>G86+E86</f>
        <v>1.4189814814814815E-2</v>
      </c>
      <c r="G86" s="10">
        <v>8.6342592592592599E-3</v>
      </c>
      <c r="H86" s="19">
        <v>3</v>
      </c>
      <c r="I86" s="15">
        <v>70</v>
      </c>
    </row>
    <row r="87" spans="1:9" x14ac:dyDescent="0.25">
      <c r="I87" s="20">
        <v>166</v>
      </c>
    </row>
    <row r="89" spans="1:9" x14ac:dyDescent="0.25">
      <c r="A89" t="s">
        <v>52</v>
      </c>
    </row>
    <row r="90" spans="1:9" x14ac:dyDescent="0.25">
      <c r="A90">
        <v>10</v>
      </c>
      <c r="B90" t="s">
        <v>63</v>
      </c>
      <c r="C90" s="1" t="s">
        <v>66</v>
      </c>
      <c r="D90" s="1" t="s">
        <v>52</v>
      </c>
      <c r="E90" s="5">
        <v>0</v>
      </c>
      <c r="F90" s="5">
        <v>1.0034722222222221E-2</v>
      </c>
      <c r="G90" s="5">
        <f>F90-E90</f>
        <v>1.0034722222222221E-2</v>
      </c>
      <c r="H90" s="23">
        <v>14</v>
      </c>
      <c r="I90" s="15">
        <v>34</v>
      </c>
    </row>
    <row r="91" spans="1:9" x14ac:dyDescent="0.25">
      <c r="A91" s="6">
        <v>11</v>
      </c>
      <c r="B91" s="6" t="s">
        <v>61</v>
      </c>
      <c r="C91" s="1" t="s">
        <v>66</v>
      </c>
      <c r="D91" s="1" t="s">
        <v>101</v>
      </c>
      <c r="E91" s="5">
        <v>0</v>
      </c>
      <c r="F91" s="5">
        <v>5.9606481481481489E-3</v>
      </c>
      <c r="G91" s="5">
        <f>F91-E91</f>
        <v>5.9606481481481489E-3</v>
      </c>
      <c r="H91" s="23">
        <v>4</v>
      </c>
      <c r="I91" s="15">
        <v>65</v>
      </c>
    </row>
    <row r="93" spans="1:9" x14ac:dyDescent="0.25">
      <c r="A93">
        <v>85</v>
      </c>
      <c r="B93" t="s">
        <v>29</v>
      </c>
      <c r="C93" t="s">
        <v>14</v>
      </c>
      <c r="D93" s="1" t="s">
        <v>52</v>
      </c>
      <c r="E93" s="5">
        <v>1.0416666666666666E-2</v>
      </c>
      <c r="F93" s="5">
        <v>1.9652777777777779E-2</v>
      </c>
      <c r="G93" s="5">
        <f>F93-E93</f>
        <v>9.2361111111111133E-3</v>
      </c>
      <c r="H93" s="21">
        <v>27</v>
      </c>
      <c r="I93" s="15">
        <v>7</v>
      </c>
    </row>
    <row r="94" spans="1:9" x14ac:dyDescent="0.25">
      <c r="A94">
        <v>86</v>
      </c>
      <c r="B94" t="s">
        <v>48</v>
      </c>
      <c r="C94" t="s">
        <v>14</v>
      </c>
      <c r="D94" t="s">
        <v>52</v>
      </c>
      <c r="E94" s="5">
        <v>1.0416666666666666E-2</v>
      </c>
      <c r="F94" s="5">
        <v>2.0254629629629629E-2</v>
      </c>
      <c r="G94" s="5">
        <f>F94-E94</f>
        <v>9.8379629629629633E-3</v>
      </c>
      <c r="H94" s="21">
        <v>30</v>
      </c>
      <c r="I94" s="15">
        <v>1</v>
      </c>
    </row>
    <row r="96" spans="1:9" x14ac:dyDescent="0.25">
      <c r="A96" s="6">
        <v>27</v>
      </c>
      <c r="B96" t="s">
        <v>74</v>
      </c>
      <c r="C96" s="1" t="s">
        <v>81</v>
      </c>
      <c r="D96" s="1" t="s">
        <v>52</v>
      </c>
      <c r="E96" s="8">
        <v>3.472222222222222E-3</v>
      </c>
      <c r="F96" s="8">
        <v>1.6157407407407409E-2</v>
      </c>
      <c r="G96" s="8">
        <f>F96-E96</f>
        <v>1.2685185185185186E-2</v>
      </c>
      <c r="H96" s="22">
        <v>14</v>
      </c>
      <c r="I96" s="15">
        <v>34</v>
      </c>
    </row>
    <row r="98" spans="1:9" x14ac:dyDescent="0.25">
      <c r="A98">
        <v>21</v>
      </c>
      <c r="B98" t="s">
        <v>92</v>
      </c>
      <c r="C98" t="s">
        <v>81</v>
      </c>
      <c r="D98" t="s">
        <v>52</v>
      </c>
      <c r="E98" s="5">
        <v>1.2499999999999999E-2</v>
      </c>
      <c r="F98" s="5">
        <v>2.7071759259259257E-2</v>
      </c>
      <c r="G98" s="5">
        <f>F98-E98</f>
        <v>1.4571759259259258E-2</v>
      </c>
      <c r="H98" s="21">
        <v>16</v>
      </c>
      <c r="I98" s="15">
        <v>29</v>
      </c>
    </row>
    <row r="99" spans="1:9" x14ac:dyDescent="0.25">
      <c r="I99" s="20">
        <v>170</v>
      </c>
    </row>
    <row r="101" spans="1:9" x14ac:dyDescent="0.25">
      <c r="A101" t="s">
        <v>51</v>
      </c>
    </row>
    <row r="102" spans="1:9" x14ac:dyDescent="0.25">
      <c r="A102">
        <v>9</v>
      </c>
      <c r="B102" t="s">
        <v>58</v>
      </c>
      <c r="C102" s="1" t="s">
        <v>66</v>
      </c>
      <c r="D102" t="s">
        <v>51</v>
      </c>
      <c r="E102" s="5">
        <v>0</v>
      </c>
      <c r="F102" s="5">
        <v>7.2222222222222228E-3</v>
      </c>
      <c r="G102" s="5">
        <f>F102-E102</f>
        <v>7.2222222222222228E-3</v>
      </c>
      <c r="H102" s="23">
        <v>7</v>
      </c>
      <c r="I102" s="15">
        <v>52</v>
      </c>
    </row>
    <row r="103" spans="1:9" x14ac:dyDescent="0.25">
      <c r="A103">
        <v>8</v>
      </c>
      <c r="B103" t="s">
        <v>57</v>
      </c>
      <c r="C103" s="1" t="s">
        <v>66</v>
      </c>
      <c r="D103" s="1" t="s">
        <v>51</v>
      </c>
      <c r="E103" s="5">
        <v>0</v>
      </c>
      <c r="F103" s="5">
        <v>7.5578703703703702E-3</v>
      </c>
      <c r="G103" s="5">
        <f>F103-E103</f>
        <v>7.5578703703703702E-3</v>
      </c>
      <c r="H103" s="23">
        <v>10</v>
      </c>
      <c r="I103" s="15">
        <v>42</v>
      </c>
    </row>
    <row r="105" spans="1:9" x14ac:dyDescent="0.25">
      <c r="A105">
        <v>84</v>
      </c>
      <c r="B105" t="s">
        <v>186</v>
      </c>
      <c r="C105" t="s">
        <v>14</v>
      </c>
      <c r="D105" t="s">
        <v>51</v>
      </c>
      <c r="E105" s="5">
        <v>1.0416666666666666E-2</v>
      </c>
      <c r="F105" s="5">
        <v>1.7071759259259259E-2</v>
      </c>
      <c r="G105" s="5">
        <f>F105-E105</f>
        <v>6.6550925925925927E-3</v>
      </c>
      <c r="H105">
        <v>15</v>
      </c>
      <c r="I105" s="15">
        <v>31</v>
      </c>
    </row>
    <row r="106" spans="1:9" x14ac:dyDescent="0.25">
      <c r="A106">
        <v>83</v>
      </c>
      <c r="B106" t="s">
        <v>187</v>
      </c>
      <c r="C106" t="s">
        <v>14</v>
      </c>
      <c r="D106" t="s">
        <v>51</v>
      </c>
      <c r="E106" s="5">
        <v>1.0416666666666666E-2</v>
      </c>
      <c r="F106" s="5">
        <v>1.877314814814815E-2</v>
      </c>
      <c r="G106" s="5">
        <f>F106-E106</f>
        <v>8.3564814814814838E-3</v>
      </c>
      <c r="H106">
        <v>24</v>
      </c>
      <c r="I106" s="15">
        <v>13</v>
      </c>
    </row>
    <row r="107" spans="1:9" x14ac:dyDescent="0.25">
      <c r="A107">
        <v>81</v>
      </c>
      <c r="B107" t="s">
        <v>27</v>
      </c>
      <c r="C107" t="s">
        <v>14</v>
      </c>
      <c r="D107" t="s">
        <v>51</v>
      </c>
      <c r="E107" s="5">
        <v>1.0416666666666666E-2</v>
      </c>
      <c r="F107" s="5">
        <v>1.9791666666666666E-2</v>
      </c>
      <c r="G107" s="5">
        <f>F107-E107</f>
        <v>9.3749999999999997E-3</v>
      </c>
      <c r="H107">
        <v>29</v>
      </c>
      <c r="I107" s="15">
        <v>3</v>
      </c>
    </row>
    <row r="108" spans="1:9" x14ac:dyDescent="0.25">
      <c r="A108">
        <v>82</v>
      </c>
      <c r="B108" t="s">
        <v>28</v>
      </c>
      <c r="C108" t="s">
        <v>14</v>
      </c>
      <c r="D108" t="s">
        <v>51</v>
      </c>
      <c r="E108" s="5">
        <v>1.0416666666666666E-2</v>
      </c>
      <c r="F108" s="5" t="s">
        <v>67</v>
      </c>
      <c r="G108" s="5" t="s">
        <v>67</v>
      </c>
      <c r="I108" s="15">
        <v>0</v>
      </c>
    </row>
    <row r="110" spans="1:9" x14ac:dyDescent="0.25">
      <c r="A110">
        <v>5</v>
      </c>
      <c r="B110" t="s">
        <v>87</v>
      </c>
      <c r="C110" t="s">
        <v>81</v>
      </c>
      <c r="D110" t="s">
        <v>51</v>
      </c>
      <c r="E110" s="5">
        <v>1.2499999999999999E-2</v>
      </c>
      <c r="F110" s="5">
        <v>2.4687499999999998E-2</v>
      </c>
      <c r="G110" s="5">
        <f>F110-E110</f>
        <v>1.2187499999999999E-2</v>
      </c>
      <c r="H110" s="21">
        <v>8</v>
      </c>
      <c r="I110" s="15">
        <v>48</v>
      </c>
    </row>
    <row r="111" spans="1:9" x14ac:dyDescent="0.25">
      <c r="A111">
        <v>4</v>
      </c>
      <c r="B111" t="s">
        <v>88</v>
      </c>
      <c r="C111" t="s">
        <v>81</v>
      </c>
      <c r="D111" t="s">
        <v>51</v>
      </c>
      <c r="E111" s="5">
        <v>1.2499999999999999E-2</v>
      </c>
      <c r="F111" s="5">
        <v>2.5011574074074075E-2</v>
      </c>
      <c r="G111" s="5">
        <f>F111-E111</f>
        <v>1.2511574074074076E-2</v>
      </c>
      <c r="H111" s="21">
        <v>9</v>
      </c>
      <c r="I111" s="15">
        <v>45</v>
      </c>
    </row>
    <row r="113" spans="1:9" x14ac:dyDescent="0.25">
      <c r="A113" s="9">
        <v>98</v>
      </c>
      <c r="B113" s="9" t="s">
        <v>189</v>
      </c>
      <c r="C113" s="9" t="s">
        <v>122</v>
      </c>
      <c r="D113" s="9" t="s">
        <v>51</v>
      </c>
      <c r="E113" s="10">
        <v>1.7361111111111112E-2</v>
      </c>
      <c r="F113" s="10">
        <f>G113+E113</f>
        <v>2.9386574074074072E-2</v>
      </c>
      <c r="G113" s="10">
        <v>1.2025462962962962E-2</v>
      </c>
      <c r="H113" s="21">
        <v>3</v>
      </c>
      <c r="I113" s="15">
        <v>60</v>
      </c>
    </row>
    <row r="114" spans="1:9" x14ac:dyDescent="0.25">
      <c r="I114" s="20">
        <v>247</v>
      </c>
    </row>
    <row r="116" spans="1:9" x14ac:dyDescent="0.25">
      <c r="A116" t="s">
        <v>3</v>
      </c>
    </row>
    <row r="117" spans="1:9" x14ac:dyDescent="0.25">
      <c r="A117" s="6">
        <v>23</v>
      </c>
      <c r="B117" t="s">
        <v>71</v>
      </c>
      <c r="C117" s="1" t="s">
        <v>81</v>
      </c>
      <c r="D117" t="s">
        <v>3</v>
      </c>
      <c r="E117" s="8">
        <v>3.472222222222222E-3</v>
      </c>
      <c r="F117" s="8">
        <v>1.230324074074074E-2</v>
      </c>
      <c r="G117" s="8">
        <f>F117-E117</f>
        <v>8.8310185185185176E-3</v>
      </c>
      <c r="H117" s="22">
        <v>9</v>
      </c>
      <c r="I117" s="15">
        <v>45</v>
      </c>
    </row>
    <row r="118" spans="1:9" x14ac:dyDescent="0.25">
      <c r="A118" s="6">
        <v>24</v>
      </c>
      <c r="B118" t="s">
        <v>72</v>
      </c>
      <c r="C118" s="1" t="s">
        <v>81</v>
      </c>
      <c r="D118" s="1" t="s">
        <v>3</v>
      </c>
      <c r="E118" s="8">
        <v>3.472222222222222E-3</v>
      </c>
      <c r="F118" s="8">
        <v>1.4930555555555556E-2</v>
      </c>
      <c r="G118" s="8">
        <f>F118-E118</f>
        <v>1.1458333333333334E-2</v>
      </c>
      <c r="H118" s="22">
        <v>12</v>
      </c>
      <c r="I118" s="15">
        <v>38</v>
      </c>
    </row>
    <row r="119" spans="1:9" x14ac:dyDescent="0.25">
      <c r="A119" s="6">
        <v>25</v>
      </c>
      <c r="B119" t="s">
        <v>80</v>
      </c>
      <c r="C119" s="1" t="s">
        <v>81</v>
      </c>
      <c r="D119" s="1" t="s">
        <v>3</v>
      </c>
      <c r="E119" s="8">
        <v>3.472222222222222E-3</v>
      </c>
      <c r="F119" s="8">
        <v>1.5196759259259259E-2</v>
      </c>
      <c r="G119" s="8">
        <f>F119-E119</f>
        <v>1.1724537037037037E-2</v>
      </c>
      <c r="H119" s="6">
        <v>13</v>
      </c>
      <c r="I119" s="15">
        <v>36</v>
      </c>
    </row>
    <row r="121" spans="1:9" x14ac:dyDescent="0.25">
      <c r="A121">
        <v>18</v>
      </c>
      <c r="B121" t="s">
        <v>85</v>
      </c>
      <c r="C121" t="s">
        <v>81</v>
      </c>
      <c r="D121" t="s">
        <v>3</v>
      </c>
      <c r="E121" s="5">
        <v>1.2499999999999999E-2</v>
      </c>
      <c r="F121" s="5">
        <v>2.642361111111111E-2</v>
      </c>
      <c r="G121" s="5">
        <f>F121-E121</f>
        <v>1.3923611111111111E-2</v>
      </c>
      <c r="H121" s="21">
        <v>14</v>
      </c>
      <c r="I121" s="15">
        <v>34</v>
      </c>
    </row>
    <row r="122" spans="1:9" x14ac:dyDescent="0.25">
      <c r="A122">
        <v>8</v>
      </c>
      <c r="B122" t="s">
        <v>99</v>
      </c>
      <c r="C122" t="s">
        <v>81</v>
      </c>
      <c r="D122" t="s">
        <v>3</v>
      </c>
      <c r="E122" s="5">
        <v>1.2499999999999999E-2</v>
      </c>
      <c r="F122" s="5">
        <v>2.4652777777777777E-2</v>
      </c>
      <c r="G122" s="5">
        <f>F122-E122</f>
        <v>1.2152777777777778E-2</v>
      </c>
      <c r="H122" s="21">
        <v>7</v>
      </c>
      <c r="I122" s="15">
        <v>52</v>
      </c>
    </row>
    <row r="123" spans="1:9" x14ac:dyDescent="0.25">
      <c r="A123">
        <v>14</v>
      </c>
      <c r="B123" t="s">
        <v>86</v>
      </c>
      <c r="C123" t="s">
        <v>81</v>
      </c>
      <c r="D123" t="s">
        <v>3</v>
      </c>
      <c r="E123" s="5">
        <v>1.2499999999999999E-2</v>
      </c>
      <c r="F123" s="5">
        <v>2.9259259259259259E-2</v>
      </c>
      <c r="G123" s="5">
        <f>F123-E123</f>
        <v>1.6759259259259258E-2</v>
      </c>
      <c r="H123">
        <v>17</v>
      </c>
      <c r="I123" s="15">
        <v>27</v>
      </c>
    </row>
    <row r="125" spans="1:9" x14ac:dyDescent="0.25">
      <c r="A125" s="9">
        <v>38</v>
      </c>
      <c r="B125" s="9" t="s">
        <v>110</v>
      </c>
      <c r="C125" s="9" t="s">
        <v>111</v>
      </c>
      <c r="D125" s="9" t="s">
        <v>3</v>
      </c>
      <c r="E125" s="10">
        <v>5.5555555555555558E-3</v>
      </c>
      <c r="F125" s="10">
        <f>G125+E125</f>
        <v>1.3576388888888888E-2</v>
      </c>
      <c r="G125" s="10">
        <v>8.0208333333333329E-3</v>
      </c>
      <c r="H125" s="19">
        <v>3</v>
      </c>
      <c r="I125" s="15">
        <v>70</v>
      </c>
    </row>
    <row r="126" spans="1:9" x14ac:dyDescent="0.25">
      <c r="A126">
        <v>36</v>
      </c>
      <c r="B126" t="s">
        <v>104</v>
      </c>
      <c r="C126" t="s">
        <v>111</v>
      </c>
      <c r="D126" t="s">
        <v>3</v>
      </c>
      <c r="E126" s="5">
        <v>5.5555555555555558E-3</v>
      </c>
      <c r="F126" s="5">
        <f>G126+E126</f>
        <v>1.6851851851851851E-2</v>
      </c>
      <c r="G126" s="5">
        <v>1.1296296296296296E-2</v>
      </c>
      <c r="H126" s="19">
        <v>7</v>
      </c>
      <c r="I126" s="15">
        <v>52</v>
      </c>
    </row>
    <row r="127" spans="1:9" x14ac:dyDescent="0.25">
      <c r="A127">
        <v>37</v>
      </c>
      <c r="B127" t="s">
        <v>109</v>
      </c>
      <c r="C127" t="s">
        <v>111</v>
      </c>
      <c r="D127" t="s">
        <v>3</v>
      </c>
      <c r="E127" s="5">
        <v>5.5555555555555558E-3</v>
      </c>
      <c r="F127" s="5" t="s">
        <v>112</v>
      </c>
      <c r="G127" s="5" t="s">
        <v>112</v>
      </c>
    </row>
    <row r="129" spans="1:9" x14ac:dyDescent="0.25">
      <c r="A129" s="12">
        <v>2</v>
      </c>
      <c r="B129" s="9" t="s">
        <v>2</v>
      </c>
      <c r="C129" s="9" t="s">
        <v>111</v>
      </c>
      <c r="D129" s="9" t="s">
        <v>3</v>
      </c>
      <c r="E129" s="10">
        <v>1.7361111111111112E-2</v>
      </c>
      <c r="F129" s="10">
        <v>3.2893518518518523E-2</v>
      </c>
      <c r="G129" s="10">
        <f>F129-E129</f>
        <v>1.5532407407407411E-2</v>
      </c>
      <c r="H129" s="21">
        <v>2</v>
      </c>
      <c r="I129" s="15">
        <v>75</v>
      </c>
    </row>
    <row r="130" spans="1:9" x14ac:dyDescent="0.25">
      <c r="A130" s="1">
        <v>25</v>
      </c>
      <c r="B130" t="s">
        <v>12</v>
      </c>
      <c r="C130" t="s">
        <v>111</v>
      </c>
      <c r="D130" t="s">
        <v>3</v>
      </c>
      <c r="E130" s="5">
        <v>1.7361111111111112E-2</v>
      </c>
      <c r="F130" s="5">
        <v>4.2986111111111114E-2</v>
      </c>
      <c r="G130" s="5">
        <f>F130-E130</f>
        <v>2.5625000000000002E-2</v>
      </c>
      <c r="H130" s="21">
        <v>7</v>
      </c>
      <c r="I130" s="15">
        <v>52</v>
      </c>
    </row>
    <row r="131" spans="1:9" x14ac:dyDescent="0.25">
      <c r="I131" s="20">
        <v>418</v>
      </c>
    </row>
    <row r="133" spans="1:9" x14ac:dyDescent="0.25">
      <c r="A133" t="s">
        <v>64</v>
      </c>
    </row>
    <row r="134" spans="1:9" x14ac:dyDescent="0.25">
      <c r="A134" s="13">
        <v>14</v>
      </c>
      <c r="B134" s="13" t="s">
        <v>184</v>
      </c>
      <c r="C134" s="12" t="s">
        <v>66</v>
      </c>
      <c r="D134" s="9" t="s">
        <v>64</v>
      </c>
      <c r="E134" s="10">
        <v>0</v>
      </c>
      <c r="F134" s="10">
        <v>5.3125000000000004E-3</v>
      </c>
      <c r="G134" s="10">
        <f>F134-E134</f>
        <v>5.3125000000000004E-3</v>
      </c>
      <c r="H134" s="23">
        <v>3</v>
      </c>
      <c r="I134" s="15">
        <v>70</v>
      </c>
    </row>
    <row r="135" spans="1:9" x14ac:dyDescent="0.25">
      <c r="A135" s="13">
        <v>15</v>
      </c>
      <c r="B135" s="9" t="s">
        <v>138</v>
      </c>
      <c r="C135" s="12" t="s">
        <v>66</v>
      </c>
      <c r="D135" s="9" t="s">
        <v>137</v>
      </c>
      <c r="E135" s="10">
        <v>0</v>
      </c>
      <c r="F135" s="10">
        <v>4.7106481481481478E-3</v>
      </c>
      <c r="G135" s="10">
        <f>F135-E135</f>
        <v>4.7106481481481478E-3</v>
      </c>
      <c r="H135" s="23">
        <v>2</v>
      </c>
      <c r="I135" s="15">
        <v>75</v>
      </c>
    </row>
    <row r="137" spans="1:9" x14ac:dyDescent="0.25">
      <c r="A137" s="9">
        <v>22</v>
      </c>
      <c r="B137" s="9" t="s">
        <v>185</v>
      </c>
      <c r="C137" s="9" t="s">
        <v>81</v>
      </c>
      <c r="D137" s="9" t="s">
        <v>64</v>
      </c>
      <c r="E137" s="10">
        <v>1.2499999999999999E-2</v>
      </c>
      <c r="F137" s="10">
        <v>2.3020833333333334E-2</v>
      </c>
      <c r="G137" s="10">
        <f>F137-E137</f>
        <v>1.0520833333333335E-2</v>
      </c>
      <c r="H137" s="21">
        <v>3</v>
      </c>
      <c r="I137" s="15">
        <v>70</v>
      </c>
    </row>
    <row r="138" spans="1:9" x14ac:dyDescent="0.25">
      <c r="A138">
        <v>15</v>
      </c>
      <c r="B138" t="s">
        <v>100</v>
      </c>
      <c r="C138" t="s">
        <v>81</v>
      </c>
      <c r="D138" t="s">
        <v>64</v>
      </c>
      <c r="E138" s="5">
        <v>1.2499999999999999E-2</v>
      </c>
      <c r="F138" s="5">
        <v>2.3402777777777783E-2</v>
      </c>
      <c r="G138" s="5">
        <f>F138-E138</f>
        <v>1.0902777777777784E-2</v>
      </c>
      <c r="H138" s="21">
        <v>5</v>
      </c>
      <c r="I138" s="15">
        <v>60</v>
      </c>
    </row>
    <row r="140" spans="1:9" x14ac:dyDescent="0.25">
      <c r="A140" s="9">
        <v>40</v>
      </c>
      <c r="B140" s="9" t="s">
        <v>106</v>
      </c>
      <c r="C140" s="9" t="s">
        <v>111</v>
      </c>
      <c r="D140" s="9" t="s">
        <v>64</v>
      </c>
      <c r="E140" s="10">
        <v>5.5555555555555558E-3</v>
      </c>
      <c r="F140" s="10">
        <f>G140+E140</f>
        <v>1.3298611111111112E-2</v>
      </c>
      <c r="G140" s="10">
        <v>7.743055555555556E-3</v>
      </c>
      <c r="H140" s="19">
        <v>2</v>
      </c>
      <c r="I140" s="15">
        <v>75</v>
      </c>
    </row>
    <row r="142" spans="1:9" x14ac:dyDescent="0.25">
      <c r="A142" s="16">
        <v>6</v>
      </c>
      <c r="B142" s="16" t="s">
        <v>132</v>
      </c>
      <c r="C142" s="16" t="s">
        <v>193</v>
      </c>
      <c r="D142" s="16" t="s">
        <v>64</v>
      </c>
      <c r="E142" s="18">
        <v>2.013888888888889E-2</v>
      </c>
      <c r="F142" s="18">
        <f>G142+E142</f>
        <v>3.0752314814814816E-2</v>
      </c>
      <c r="G142" s="18">
        <v>1.0613425925925927E-2</v>
      </c>
      <c r="H142" s="21">
        <v>4</v>
      </c>
      <c r="I142" s="15">
        <v>65</v>
      </c>
    </row>
    <row r="143" spans="1:9" x14ac:dyDescent="0.25">
      <c r="A143" s="16">
        <v>30</v>
      </c>
      <c r="B143" s="16" t="s">
        <v>192</v>
      </c>
      <c r="C143" s="16" t="s">
        <v>193</v>
      </c>
      <c r="D143" s="16" t="s">
        <v>64</v>
      </c>
      <c r="E143" s="18">
        <v>2.013888888888889E-2</v>
      </c>
      <c r="F143" s="18">
        <f>G143+E143</f>
        <v>3.1006944444444448E-2</v>
      </c>
      <c r="G143" s="18">
        <v>1.0868055555555556E-2</v>
      </c>
      <c r="H143" s="21">
        <v>5</v>
      </c>
      <c r="I143" s="15">
        <v>60</v>
      </c>
    </row>
    <row r="144" spans="1:9" x14ac:dyDescent="0.25">
      <c r="I144" s="20">
        <v>475</v>
      </c>
    </row>
    <row r="146" spans="1:9" x14ac:dyDescent="0.25">
      <c r="A146" t="s">
        <v>7</v>
      </c>
    </row>
    <row r="147" spans="1:9" x14ac:dyDescent="0.25">
      <c r="A147">
        <v>12</v>
      </c>
      <c r="B147" t="s">
        <v>59</v>
      </c>
      <c r="C147" s="1" t="s">
        <v>66</v>
      </c>
      <c r="D147" t="s">
        <v>7</v>
      </c>
      <c r="E147" s="5">
        <v>0</v>
      </c>
      <c r="F147" s="5">
        <v>7.3495370370370372E-3</v>
      </c>
      <c r="G147" s="5">
        <f>F147-E147</f>
        <v>7.3495370370370372E-3</v>
      </c>
      <c r="H147" s="23">
        <v>8</v>
      </c>
      <c r="I147" s="15">
        <v>48</v>
      </c>
    </row>
    <row r="148" spans="1:9" x14ac:dyDescent="0.25">
      <c r="A148" s="6">
        <v>13</v>
      </c>
      <c r="B148" s="6" t="s">
        <v>60</v>
      </c>
      <c r="C148" s="1" t="s">
        <v>66</v>
      </c>
      <c r="D148" t="s">
        <v>7</v>
      </c>
      <c r="E148" s="5">
        <v>0</v>
      </c>
      <c r="F148" s="5">
        <v>9.8379629629629633E-3</v>
      </c>
      <c r="G148" s="5">
        <f>F148-E148</f>
        <v>9.8379629629629633E-3</v>
      </c>
      <c r="H148" s="23">
        <v>13</v>
      </c>
      <c r="I148" s="15">
        <v>36</v>
      </c>
    </row>
    <row r="150" spans="1:9" x14ac:dyDescent="0.25">
      <c r="A150" s="9">
        <v>89</v>
      </c>
      <c r="B150" s="9" t="s">
        <v>32</v>
      </c>
      <c r="C150" s="9" t="s">
        <v>14</v>
      </c>
      <c r="D150" s="12" t="s">
        <v>7</v>
      </c>
      <c r="E150" s="10">
        <v>1.0416666666666666E-2</v>
      </c>
      <c r="F150" s="10">
        <v>1.545138888888889E-2</v>
      </c>
      <c r="G150" s="10">
        <f>F150-E150</f>
        <v>5.0347222222222234E-3</v>
      </c>
      <c r="H150" s="16">
        <v>3</v>
      </c>
      <c r="I150" s="15">
        <v>70</v>
      </c>
    </row>
    <row r="151" spans="1:9" x14ac:dyDescent="0.25">
      <c r="A151">
        <v>90</v>
      </c>
      <c r="B151" t="s">
        <v>33</v>
      </c>
      <c r="C151" t="s">
        <v>14</v>
      </c>
      <c r="D151" s="1" t="s">
        <v>7</v>
      </c>
      <c r="E151" s="5">
        <v>1.0416666666666666E-2</v>
      </c>
      <c r="F151" s="5">
        <v>1.7187499999999998E-2</v>
      </c>
      <c r="G151" s="5">
        <f>F151-E151</f>
        <v>6.7708333333333318E-3</v>
      </c>
      <c r="H151" s="16">
        <v>16</v>
      </c>
      <c r="I151" s="15">
        <v>29</v>
      </c>
    </row>
    <row r="152" spans="1:9" x14ac:dyDescent="0.25">
      <c r="A152">
        <v>91</v>
      </c>
      <c r="B152" t="s">
        <v>34</v>
      </c>
      <c r="C152" t="s">
        <v>14</v>
      </c>
      <c r="D152" s="1" t="s">
        <v>7</v>
      </c>
      <c r="E152" s="5">
        <v>1.0416666666666666E-2</v>
      </c>
      <c r="F152" s="5">
        <v>1.744212962962963E-2</v>
      </c>
      <c r="G152" s="5">
        <f>F152-E152</f>
        <v>7.0254629629629643E-3</v>
      </c>
      <c r="H152">
        <v>18</v>
      </c>
      <c r="I152" s="15">
        <v>25</v>
      </c>
    </row>
    <row r="153" spans="1:9" x14ac:dyDescent="0.25">
      <c r="A153">
        <v>87</v>
      </c>
      <c r="B153" t="s">
        <v>30</v>
      </c>
      <c r="C153" t="s">
        <v>14</v>
      </c>
      <c r="D153" s="1" t="s">
        <v>7</v>
      </c>
      <c r="E153" s="5">
        <v>1.0416666666666666E-2</v>
      </c>
      <c r="F153" s="5">
        <v>2.1180555555555553E-2</v>
      </c>
      <c r="G153" s="5">
        <f>F153-E153</f>
        <v>1.0763888888888887E-2</v>
      </c>
      <c r="H153">
        <v>31</v>
      </c>
      <c r="I153" s="15">
        <v>0</v>
      </c>
    </row>
    <row r="154" spans="1:9" x14ac:dyDescent="0.25">
      <c r="A154">
        <v>88</v>
      </c>
      <c r="B154" t="s">
        <v>31</v>
      </c>
      <c r="C154" t="s">
        <v>14</v>
      </c>
      <c r="D154" s="1" t="s">
        <v>7</v>
      </c>
      <c r="E154" s="5">
        <v>1.0416666666666666E-2</v>
      </c>
      <c r="F154" s="5" t="s">
        <v>67</v>
      </c>
      <c r="G154" s="5" t="s">
        <v>67</v>
      </c>
      <c r="I154" s="15">
        <v>0</v>
      </c>
    </row>
    <row r="156" spans="1:9" x14ac:dyDescent="0.25">
      <c r="A156" s="13">
        <v>28</v>
      </c>
      <c r="B156" s="9" t="s">
        <v>75</v>
      </c>
      <c r="C156" s="12" t="s">
        <v>81</v>
      </c>
      <c r="D156" s="12" t="s">
        <v>7</v>
      </c>
      <c r="E156" s="14">
        <v>3.472222222222222E-3</v>
      </c>
      <c r="F156" s="14">
        <v>1.0798611111111111E-2</v>
      </c>
      <c r="G156" s="14">
        <f>F156-E156</f>
        <v>7.3263888888888892E-3</v>
      </c>
      <c r="H156" s="13">
        <v>1</v>
      </c>
      <c r="I156" s="15">
        <v>80</v>
      </c>
    </row>
    <row r="158" spans="1:9" x14ac:dyDescent="0.25">
      <c r="A158">
        <v>23</v>
      </c>
      <c r="B158" t="s">
        <v>96</v>
      </c>
      <c r="C158" t="s">
        <v>81</v>
      </c>
      <c r="D158" t="s">
        <v>7</v>
      </c>
      <c r="E158" s="5">
        <v>1.2499999999999999E-2</v>
      </c>
      <c r="F158" s="5">
        <v>2.3171296296296297E-2</v>
      </c>
      <c r="G158" s="5">
        <f>F158-E158</f>
        <v>1.0671296296296299E-2</v>
      </c>
      <c r="H158" s="16">
        <v>4</v>
      </c>
      <c r="I158" s="15">
        <v>65</v>
      </c>
    </row>
    <row r="159" spans="1:9" x14ac:dyDescent="0.25">
      <c r="A159">
        <v>31</v>
      </c>
      <c r="B159" t="s">
        <v>89</v>
      </c>
      <c r="C159" t="s">
        <v>81</v>
      </c>
      <c r="D159" t="s">
        <v>7</v>
      </c>
      <c r="E159" s="5">
        <v>1.2499999999999999E-2</v>
      </c>
      <c r="F159" s="5">
        <v>2.5069444444444446E-2</v>
      </c>
      <c r="G159" s="5">
        <f>F159-E159</f>
        <v>1.2569444444444447E-2</v>
      </c>
      <c r="H159" s="16">
        <v>10</v>
      </c>
      <c r="I159" s="15">
        <v>42</v>
      </c>
    </row>
    <row r="160" spans="1:9" x14ac:dyDescent="0.25">
      <c r="A160">
        <v>28</v>
      </c>
      <c r="B160" t="s">
        <v>90</v>
      </c>
      <c r="C160" t="s">
        <v>81</v>
      </c>
      <c r="D160" t="s">
        <v>7</v>
      </c>
      <c r="E160" s="5">
        <v>1.2499999999999999E-2</v>
      </c>
      <c r="F160" s="5">
        <v>2.6354166666666668E-2</v>
      </c>
      <c r="G160" s="5">
        <f>F160-E160</f>
        <v>1.3854166666666669E-2</v>
      </c>
      <c r="H160">
        <v>13</v>
      </c>
      <c r="I160" s="15">
        <v>36</v>
      </c>
    </row>
    <row r="161" spans="1:9" x14ac:dyDescent="0.25">
      <c r="A161">
        <v>26</v>
      </c>
      <c r="B161" t="s">
        <v>91</v>
      </c>
      <c r="C161" t="s">
        <v>81</v>
      </c>
      <c r="D161" t="s">
        <v>7</v>
      </c>
      <c r="E161" s="5">
        <v>1.2499999999999999E-2</v>
      </c>
      <c r="F161" s="5">
        <v>3.107638888888889E-2</v>
      </c>
      <c r="G161" s="5">
        <f>F161-E161</f>
        <v>1.8576388888888892E-2</v>
      </c>
      <c r="H161">
        <v>18</v>
      </c>
      <c r="I161" s="15">
        <v>25</v>
      </c>
    </row>
    <row r="163" spans="1:9" x14ac:dyDescent="0.25">
      <c r="A163" s="9">
        <v>39</v>
      </c>
      <c r="B163" s="9" t="s">
        <v>105</v>
      </c>
      <c r="C163" s="9" t="s">
        <v>111</v>
      </c>
      <c r="D163" s="9" t="s">
        <v>7</v>
      </c>
      <c r="E163" s="10">
        <v>5.5555555555555558E-3</v>
      </c>
      <c r="F163" s="10">
        <f>G163+E163</f>
        <v>9.7337962962962959E-3</v>
      </c>
      <c r="G163" s="10">
        <v>4.1782407407407402E-3</v>
      </c>
      <c r="H163" s="9">
        <v>1</v>
      </c>
      <c r="I163" s="15">
        <v>80</v>
      </c>
    </row>
    <row r="165" spans="1:9" x14ac:dyDescent="0.25">
      <c r="A165" s="1">
        <v>17</v>
      </c>
      <c r="B165" t="s">
        <v>6</v>
      </c>
      <c r="C165" t="s">
        <v>111</v>
      </c>
      <c r="D165" t="s">
        <v>7</v>
      </c>
      <c r="E165" s="5">
        <v>1.7361111111111112E-2</v>
      </c>
      <c r="F165" s="5">
        <v>3.6377314814814814E-2</v>
      </c>
      <c r="G165" s="5">
        <f>F165-E165</f>
        <v>1.9016203703703702E-2</v>
      </c>
      <c r="H165">
        <v>4</v>
      </c>
      <c r="I165" s="15">
        <v>65</v>
      </c>
    </row>
    <row r="167" spans="1:9" x14ac:dyDescent="0.25">
      <c r="A167" s="9">
        <v>47</v>
      </c>
      <c r="B167" s="9" t="s">
        <v>116</v>
      </c>
      <c r="C167" s="9" t="s">
        <v>122</v>
      </c>
      <c r="D167" s="9" t="s">
        <v>7</v>
      </c>
      <c r="E167" s="10">
        <v>5.5555555555555558E-3</v>
      </c>
      <c r="F167" s="10">
        <f>G167+E167</f>
        <v>1.0277777777777778E-2</v>
      </c>
      <c r="G167" s="10">
        <v>4.7222222222222223E-3</v>
      </c>
      <c r="H167" s="19">
        <v>1</v>
      </c>
      <c r="I167" s="15">
        <v>80</v>
      </c>
    </row>
    <row r="169" spans="1:9" x14ac:dyDescent="0.25">
      <c r="A169" s="9">
        <v>96</v>
      </c>
      <c r="B169" s="9" t="s">
        <v>125</v>
      </c>
      <c r="C169" s="9" t="s">
        <v>122</v>
      </c>
      <c r="D169" s="9" t="s">
        <v>7</v>
      </c>
      <c r="E169" s="10">
        <v>1.7361111111111112E-2</v>
      </c>
      <c r="F169" s="10">
        <f>G169+E169</f>
        <v>2.8634259259259262E-2</v>
      </c>
      <c r="G169" s="10">
        <v>1.1273148148148148E-2</v>
      </c>
      <c r="H169" s="21">
        <v>1</v>
      </c>
      <c r="I169" s="15">
        <v>80</v>
      </c>
    </row>
    <row r="170" spans="1:9" x14ac:dyDescent="0.25">
      <c r="A170">
        <v>97</v>
      </c>
      <c r="B170" t="s">
        <v>126</v>
      </c>
      <c r="C170" t="s">
        <v>122</v>
      </c>
      <c r="D170" t="s">
        <v>7</v>
      </c>
      <c r="E170" s="5">
        <v>1.7361111111111112E-2</v>
      </c>
      <c r="F170" s="5">
        <f>G170+E170</f>
        <v>3.0173611111111109E-2</v>
      </c>
      <c r="G170" s="5">
        <v>1.2812499999999999E-2</v>
      </c>
      <c r="H170" s="21">
        <v>4</v>
      </c>
      <c r="I170" s="15">
        <v>65</v>
      </c>
    </row>
    <row r="172" spans="1:9" x14ac:dyDescent="0.25">
      <c r="A172" s="9">
        <v>54</v>
      </c>
      <c r="B172" s="9" t="s">
        <v>134</v>
      </c>
      <c r="C172" s="9" t="s">
        <v>136</v>
      </c>
      <c r="D172" s="9" t="s">
        <v>7</v>
      </c>
      <c r="E172" s="10">
        <v>5.5555555555555558E-3</v>
      </c>
      <c r="F172" s="10">
        <f>G172+E172</f>
        <v>1.4074074074074076E-2</v>
      </c>
      <c r="G172" s="10">
        <v>8.518518518518519E-3</v>
      </c>
      <c r="H172" s="9">
        <v>2</v>
      </c>
      <c r="I172" s="15">
        <v>75</v>
      </c>
    </row>
    <row r="174" spans="1:9" x14ac:dyDescent="0.25">
      <c r="A174" s="16">
        <v>18</v>
      </c>
      <c r="B174" s="16" t="s">
        <v>131</v>
      </c>
      <c r="C174" s="16" t="s">
        <v>133</v>
      </c>
      <c r="D174" s="16" t="s">
        <v>7</v>
      </c>
      <c r="E174" s="18">
        <v>2.013888888888889E-2</v>
      </c>
      <c r="F174" s="18">
        <f>G174+E174</f>
        <v>2.6666666666666668E-2</v>
      </c>
      <c r="G174" s="18">
        <v>6.5277777777777782E-3</v>
      </c>
      <c r="H174" s="21">
        <v>1</v>
      </c>
      <c r="I174" s="15">
        <v>80</v>
      </c>
    </row>
    <row r="175" spans="1:9" x14ac:dyDescent="0.25">
      <c r="A175" s="16">
        <v>19</v>
      </c>
      <c r="B175" s="16" t="s">
        <v>130</v>
      </c>
      <c r="C175" s="16" t="s">
        <v>133</v>
      </c>
      <c r="D175" s="16" t="s">
        <v>7</v>
      </c>
      <c r="E175" s="18">
        <v>2.013888888888889E-2</v>
      </c>
      <c r="F175" s="18">
        <f>G175+E175</f>
        <v>2.7766203703703706E-2</v>
      </c>
      <c r="G175" s="18">
        <v>7.6273148148148151E-3</v>
      </c>
      <c r="H175" s="21">
        <v>3</v>
      </c>
      <c r="I175" s="15">
        <v>70</v>
      </c>
    </row>
    <row r="176" spans="1:9" x14ac:dyDescent="0.25">
      <c r="I176" s="20">
        <v>459</v>
      </c>
    </row>
    <row r="178" spans="1:9" x14ac:dyDescent="0.25">
      <c r="A178" t="s">
        <v>83</v>
      </c>
    </row>
    <row r="179" spans="1:9" x14ac:dyDescent="0.25">
      <c r="A179" s="6">
        <v>32</v>
      </c>
      <c r="B179" t="s">
        <v>79</v>
      </c>
      <c r="C179" s="1" t="s">
        <v>81</v>
      </c>
      <c r="D179" s="1" t="s">
        <v>83</v>
      </c>
      <c r="E179" s="8">
        <v>3.472222222222222E-3</v>
      </c>
      <c r="F179" s="8">
        <v>1.1944444444444445E-2</v>
      </c>
      <c r="G179" s="8">
        <f>F179-E179</f>
        <v>8.472222222222223E-3</v>
      </c>
      <c r="H179" s="22">
        <v>8</v>
      </c>
      <c r="I179" s="15">
        <v>48</v>
      </c>
    </row>
    <row r="180" spans="1:9" x14ac:dyDescent="0.25">
      <c r="A180" s="6">
        <v>33</v>
      </c>
      <c r="B180" t="s">
        <v>180</v>
      </c>
      <c r="C180" s="1" t="s">
        <v>81</v>
      </c>
      <c r="D180" s="1" t="s">
        <v>83</v>
      </c>
      <c r="E180" s="8">
        <v>3.472222222222222E-3</v>
      </c>
      <c r="F180" s="8">
        <v>1.3136574074074077E-2</v>
      </c>
      <c r="G180" s="8">
        <f>F180-E180</f>
        <v>9.6643518518518545E-3</v>
      </c>
      <c r="H180" s="22">
        <v>10</v>
      </c>
      <c r="I180" s="15">
        <v>42</v>
      </c>
    </row>
    <row r="182" spans="1:9" x14ac:dyDescent="0.25">
      <c r="A182">
        <v>32</v>
      </c>
      <c r="B182" t="s">
        <v>98</v>
      </c>
      <c r="C182" t="s">
        <v>81</v>
      </c>
      <c r="D182" t="s">
        <v>83</v>
      </c>
      <c r="E182" s="5">
        <v>1.2499999999999999E-2</v>
      </c>
      <c r="F182" s="5">
        <v>2.3576388888888893E-2</v>
      </c>
      <c r="G182" s="5">
        <f>F182-E182</f>
        <v>1.1076388888888894E-2</v>
      </c>
      <c r="H182" s="21">
        <v>6</v>
      </c>
      <c r="I182" s="15">
        <v>56</v>
      </c>
    </row>
    <row r="183" spans="1:9" x14ac:dyDescent="0.25">
      <c r="A183">
        <v>19</v>
      </c>
      <c r="B183" t="s">
        <v>97</v>
      </c>
      <c r="C183" t="s">
        <v>81</v>
      </c>
      <c r="D183" t="s">
        <v>83</v>
      </c>
      <c r="E183" s="5">
        <v>1.2499999999999999E-2</v>
      </c>
      <c r="F183" s="5">
        <v>2.6759259259259257E-2</v>
      </c>
      <c r="G183" s="5">
        <f>F183-E183</f>
        <v>1.4259259259259258E-2</v>
      </c>
      <c r="H183" s="21">
        <v>15</v>
      </c>
      <c r="I183" s="15">
        <v>31</v>
      </c>
    </row>
    <row r="185" spans="1:9" x14ac:dyDescent="0.25">
      <c r="A185" s="9">
        <v>49</v>
      </c>
      <c r="B185" s="9" t="s">
        <v>119</v>
      </c>
      <c r="C185" s="9" t="s">
        <v>122</v>
      </c>
      <c r="D185" s="9" t="s">
        <v>83</v>
      </c>
      <c r="E185" s="10">
        <v>5.5555555555555558E-3</v>
      </c>
      <c r="F185" s="10">
        <f>G185+E185</f>
        <v>1.4062499999999999E-2</v>
      </c>
      <c r="G185" s="10">
        <v>8.5069444444444437E-3</v>
      </c>
      <c r="H185" s="19">
        <v>2</v>
      </c>
      <c r="I185" s="15">
        <v>75</v>
      </c>
    </row>
    <row r="186" spans="1:9" x14ac:dyDescent="0.25">
      <c r="A186">
        <v>48</v>
      </c>
      <c r="B186" t="s">
        <v>118</v>
      </c>
      <c r="C186" t="s">
        <v>122</v>
      </c>
      <c r="D186" s="11" t="s">
        <v>83</v>
      </c>
      <c r="E186" s="5">
        <v>5.5555555555555558E-3</v>
      </c>
      <c r="F186" s="5">
        <f>G186+E186</f>
        <v>1.4479166666666668E-2</v>
      </c>
      <c r="G186" s="5">
        <v>8.9236111111111113E-3</v>
      </c>
      <c r="H186" s="19">
        <v>4</v>
      </c>
      <c r="I186" s="15">
        <v>65</v>
      </c>
    </row>
    <row r="188" spans="1:9" x14ac:dyDescent="0.25">
      <c r="A188" s="9">
        <v>100</v>
      </c>
      <c r="B188" s="9" t="s">
        <v>128</v>
      </c>
      <c r="C188" s="9" t="s">
        <v>122</v>
      </c>
      <c r="D188" s="9" t="s">
        <v>83</v>
      </c>
      <c r="E188" s="10">
        <v>1.7361111111111112E-2</v>
      </c>
      <c r="F188" s="10">
        <f>G188+E188</f>
        <v>2.9027777777777777E-2</v>
      </c>
      <c r="G188" s="10">
        <v>1.1666666666666667E-2</v>
      </c>
      <c r="H188" s="21">
        <v>2</v>
      </c>
      <c r="I188" s="15">
        <v>75</v>
      </c>
    </row>
    <row r="189" spans="1:9" x14ac:dyDescent="0.25">
      <c r="A189">
        <v>99</v>
      </c>
      <c r="B189" t="s">
        <v>127</v>
      </c>
      <c r="C189" t="s">
        <v>122</v>
      </c>
      <c r="D189" t="s">
        <v>83</v>
      </c>
      <c r="E189" s="5">
        <v>1.7361111111111112E-2</v>
      </c>
      <c r="F189" s="5">
        <f>G189+E189</f>
        <v>3.1030092592592595E-2</v>
      </c>
      <c r="G189" s="5">
        <v>1.3668981481481482E-2</v>
      </c>
      <c r="H189" s="21">
        <v>5</v>
      </c>
      <c r="I189" s="15">
        <v>60</v>
      </c>
    </row>
    <row r="190" spans="1:9" x14ac:dyDescent="0.25">
      <c r="I190" s="20">
        <v>452</v>
      </c>
    </row>
    <row r="192" spans="1:9" x14ac:dyDescent="0.25">
      <c r="A192" t="s">
        <v>179</v>
      </c>
    </row>
    <row r="193" spans="1:9" x14ac:dyDescent="0.25">
      <c r="A193" s="13">
        <v>29</v>
      </c>
      <c r="B193" s="9" t="s">
        <v>76</v>
      </c>
      <c r="C193" s="12" t="s">
        <v>81</v>
      </c>
      <c r="D193" s="12" t="s">
        <v>82</v>
      </c>
      <c r="E193" s="14">
        <v>3.472222222222222E-3</v>
      </c>
      <c r="F193" s="14">
        <v>1.1087962962962964E-2</v>
      </c>
      <c r="G193" s="14">
        <f>F193-E193</f>
        <v>7.6157407407407424E-3</v>
      </c>
      <c r="H193" s="22">
        <v>3</v>
      </c>
      <c r="I193" s="15">
        <v>70</v>
      </c>
    </row>
    <row r="194" spans="1:9" x14ac:dyDescent="0.25">
      <c r="A194" s="6">
        <v>30</v>
      </c>
      <c r="B194" t="s">
        <v>77</v>
      </c>
      <c r="C194" s="1" t="s">
        <v>81</v>
      </c>
      <c r="D194" s="1" t="s">
        <v>82</v>
      </c>
      <c r="E194" s="8">
        <v>3.472222222222222E-3</v>
      </c>
      <c r="F194" s="8">
        <v>1.1226851851851854E-2</v>
      </c>
      <c r="G194" s="8">
        <f>F194-E194</f>
        <v>7.7546296296296321E-3</v>
      </c>
      <c r="H194" s="22">
        <v>5</v>
      </c>
      <c r="I194" s="15">
        <v>60</v>
      </c>
    </row>
    <row r="195" spans="1:9" x14ac:dyDescent="0.25">
      <c r="A195" s="6">
        <v>31</v>
      </c>
      <c r="B195" t="s">
        <v>78</v>
      </c>
      <c r="C195" s="1" t="s">
        <v>81</v>
      </c>
      <c r="D195" s="1" t="s">
        <v>82</v>
      </c>
      <c r="E195" s="8">
        <v>3.472222222222222E-3</v>
      </c>
      <c r="F195" s="8">
        <v>1.1377314814814814E-2</v>
      </c>
      <c r="G195" s="8">
        <f>F195-E195</f>
        <v>7.905092592592592E-3</v>
      </c>
      <c r="H195" s="6">
        <v>6</v>
      </c>
      <c r="I195" s="15">
        <v>56</v>
      </c>
    </row>
    <row r="197" spans="1:9" x14ac:dyDescent="0.25">
      <c r="A197" s="9">
        <v>11</v>
      </c>
      <c r="B197" s="9" t="s">
        <v>94</v>
      </c>
      <c r="C197" s="9" t="s">
        <v>81</v>
      </c>
      <c r="D197" s="9" t="s">
        <v>82</v>
      </c>
      <c r="E197" s="10">
        <v>1.2499999999999999E-2</v>
      </c>
      <c r="F197" s="10">
        <v>2.2881944444444444E-2</v>
      </c>
      <c r="G197" s="10">
        <f>F197-E197</f>
        <v>1.0381944444444445E-2</v>
      </c>
      <c r="H197" s="21">
        <v>1</v>
      </c>
      <c r="I197" s="15">
        <v>80</v>
      </c>
    </row>
    <row r="198" spans="1:9" x14ac:dyDescent="0.25">
      <c r="A198" s="9">
        <v>3</v>
      </c>
      <c r="B198" s="9" t="s">
        <v>95</v>
      </c>
      <c r="C198" s="9" t="s">
        <v>81</v>
      </c>
      <c r="D198" s="9" t="s">
        <v>82</v>
      </c>
      <c r="E198" s="10">
        <v>1.2499999999999999E-2</v>
      </c>
      <c r="F198" s="10">
        <v>2.2905092592592591E-2</v>
      </c>
      <c r="G198" s="10">
        <f>F198-E198</f>
        <v>1.0405092592592593E-2</v>
      </c>
      <c r="H198" s="21">
        <v>2</v>
      </c>
      <c r="I198" s="15">
        <v>75</v>
      </c>
    </row>
    <row r="199" spans="1:9" x14ac:dyDescent="0.25">
      <c r="A199">
        <v>13</v>
      </c>
      <c r="B199" t="s">
        <v>93</v>
      </c>
      <c r="C199" t="s">
        <v>81</v>
      </c>
      <c r="D199" t="s">
        <v>82</v>
      </c>
      <c r="E199" s="5">
        <v>1.2499999999999999E-2</v>
      </c>
      <c r="F199" s="5">
        <v>2.508101851851852E-2</v>
      </c>
      <c r="G199" s="5">
        <f>F199-E199</f>
        <v>1.2581018518518521E-2</v>
      </c>
      <c r="H199">
        <v>11</v>
      </c>
      <c r="I199" s="15">
        <v>40</v>
      </c>
    </row>
    <row r="200" spans="1:9" x14ac:dyDescent="0.25">
      <c r="I200" s="20">
        <v>285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G22" sqref="G22"/>
    </sheetView>
  </sheetViews>
  <sheetFormatPr defaultRowHeight="15" x14ac:dyDescent="0.25"/>
  <cols>
    <col min="1" max="1" width="8.7109375" customWidth="1"/>
    <col min="2" max="2" width="25.7109375" customWidth="1"/>
    <col min="4" max="4" width="14.7109375" customWidth="1"/>
    <col min="5" max="7" width="9.140625" style="5"/>
  </cols>
  <sheetData>
    <row r="1" spans="1:9" x14ac:dyDescent="0.25">
      <c r="A1" s="9">
        <v>4</v>
      </c>
      <c r="B1" s="9" t="s">
        <v>55</v>
      </c>
      <c r="C1" s="12" t="s">
        <v>66</v>
      </c>
      <c r="D1" s="12" t="s">
        <v>49</v>
      </c>
      <c r="E1" s="10">
        <v>0</v>
      </c>
      <c r="F1" s="10">
        <v>3.7731481481481483E-3</v>
      </c>
      <c r="G1" s="10">
        <f>F1-E1</f>
        <v>3.7731481481481483E-3</v>
      </c>
      <c r="H1" s="12">
        <v>1</v>
      </c>
      <c r="I1" s="15">
        <v>80</v>
      </c>
    </row>
    <row r="2" spans="1:9" x14ac:dyDescent="0.25">
      <c r="A2" s="13">
        <v>15</v>
      </c>
      <c r="B2" s="9" t="s">
        <v>138</v>
      </c>
      <c r="C2" s="12" t="s">
        <v>66</v>
      </c>
      <c r="D2" s="9" t="s">
        <v>137</v>
      </c>
      <c r="E2" s="10">
        <v>0</v>
      </c>
      <c r="F2" s="10">
        <v>4.7106481481481478E-3</v>
      </c>
      <c r="G2" s="10">
        <f>F2-E2</f>
        <v>4.7106481481481478E-3</v>
      </c>
      <c r="H2" s="12">
        <v>2</v>
      </c>
      <c r="I2" s="15">
        <v>75</v>
      </c>
    </row>
    <row r="3" spans="1:9" x14ac:dyDescent="0.25">
      <c r="A3" s="13">
        <v>14</v>
      </c>
      <c r="B3" s="13" t="s">
        <v>184</v>
      </c>
      <c r="C3" s="12" t="s">
        <v>66</v>
      </c>
      <c r="D3" s="9" t="s">
        <v>64</v>
      </c>
      <c r="E3" s="10">
        <v>0</v>
      </c>
      <c r="F3" s="10">
        <v>5.3125000000000004E-3</v>
      </c>
      <c r="G3" s="10">
        <f>F3-E3</f>
        <v>5.3125000000000004E-3</v>
      </c>
      <c r="H3" s="12">
        <v>3</v>
      </c>
      <c r="I3" s="15">
        <v>70</v>
      </c>
    </row>
    <row r="4" spans="1:9" x14ac:dyDescent="0.25">
      <c r="A4" s="6">
        <v>11</v>
      </c>
      <c r="B4" s="6" t="s">
        <v>61</v>
      </c>
      <c r="C4" s="1" t="s">
        <v>66</v>
      </c>
      <c r="D4" s="1" t="s">
        <v>101</v>
      </c>
      <c r="E4" s="5">
        <v>0</v>
      </c>
      <c r="F4" s="5">
        <v>5.9606481481481489E-3</v>
      </c>
      <c r="G4" s="5">
        <f>F4-E4</f>
        <v>5.9606481481481489E-3</v>
      </c>
      <c r="H4" s="1">
        <v>4</v>
      </c>
      <c r="I4" s="15">
        <v>65</v>
      </c>
    </row>
    <row r="5" spans="1:9" x14ac:dyDescent="0.25">
      <c r="A5">
        <v>6</v>
      </c>
      <c r="B5" t="s">
        <v>183</v>
      </c>
      <c r="C5" s="1" t="s">
        <v>66</v>
      </c>
      <c r="D5" s="1" t="s">
        <v>9</v>
      </c>
      <c r="E5" s="5">
        <v>0</v>
      </c>
      <c r="F5" s="5">
        <v>6.4699074074074069E-3</v>
      </c>
      <c r="G5" s="5">
        <f>F5-E5</f>
        <v>6.4699074074074069E-3</v>
      </c>
      <c r="H5" s="1">
        <v>5</v>
      </c>
      <c r="I5" s="15">
        <v>60</v>
      </c>
    </row>
    <row r="6" spans="1:9" x14ac:dyDescent="0.25">
      <c r="A6" s="6">
        <v>88</v>
      </c>
      <c r="B6" s="6" t="s">
        <v>62</v>
      </c>
      <c r="C6" s="1" t="s">
        <v>66</v>
      </c>
      <c r="D6" t="s">
        <v>49</v>
      </c>
      <c r="E6" s="5">
        <v>0</v>
      </c>
      <c r="F6" s="5">
        <v>6.5046296296296302E-3</v>
      </c>
      <c r="G6" s="5">
        <f>F6-E6</f>
        <v>6.5046296296296302E-3</v>
      </c>
      <c r="H6" s="1">
        <v>6</v>
      </c>
      <c r="I6" s="15">
        <v>56</v>
      </c>
    </row>
    <row r="7" spans="1:9" x14ac:dyDescent="0.25">
      <c r="A7">
        <v>9</v>
      </c>
      <c r="B7" t="s">
        <v>58</v>
      </c>
      <c r="C7" s="1" t="s">
        <v>66</v>
      </c>
      <c r="D7" t="s">
        <v>51</v>
      </c>
      <c r="E7" s="5">
        <v>0</v>
      </c>
      <c r="F7" s="5">
        <v>7.2222222222222228E-3</v>
      </c>
      <c r="G7" s="5">
        <f>F7-E7</f>
        <v>7.2222222222222228E-3</v>
      </c>
      <c r="H7" s="1">
        <v>7</v>
      </c>
      <c r="I7" s="15">
        <v>52</v>
      </c>
    </row>
    <row r="8" spans="1:9" x14ac:dyDescent="0.25">
      <c r="A8">
        <v>12</v>
      </c>
      <c r="B8" t="s">
        <v>59</v>
      </c>
      <c r="C8" s="1" t="s">
        <v>66</v>
      </c>
      <c r="D8" t="s">
        <v>7</v>
      </c>
      <c r="E8" s="5">
        <v>0</v>
      </c>
      <c r="F8" s="5">
        <v>7.3495370370370372E-3</v>
      </c>
      <c r="G8" s="5">
        <f>F8-E8</f>
        <v>7.3495370370370372E-3</v>
      </c>
      <c r="H8" s="1">
        <v>8</v>
      </c>
      <c r="I8" s="15">
        <v>48</v>
      </c>
    </row>
    <row r="9" spans="1:9" x14ac:dyDescent="0.25">
      <c r="A9">
        <v>1</v>
      </c>
      <c r="B9" t="s">
        <v>65</v>
      </c>
      <c r="C9" s="1" t="s">
        <v>66</v>
      </c>
      <c r="D9" t="s">
        <v>49</v>
      </c>
      <c r="E9" s="5">
        <v>0</v>
      </c>
      <c r="F9" s="5">
        <v>7.5231481481481477E-3</v>
      </c>
      <c r="G9" s="5">
        <f>F9-E9</f>
        <v>7.5231481481481477E-3</v>
      </c>
      <c r="H9" s="1">
        <v>9</v>
      </c>
      <c r="I9" s="15">
        <v>45</v>
      </c>
    </row>
    <row r="10" spans="1:9" x14ac:dyDescent="0.25">
      <c r="A10">
        <v>8</v>
      </c>
      <c r="B10" t="s">
        <v>57</v>
      </c>
      <c r="C10" s="1" t="s">
        <v>66</v>
      </c>
      <c r="D10" s="1" t="s">
        <v>51</v>
      </c>
      <c r="E10" s="5">
        <v>0</v>
      </c>
      <c r="F10" s="5">
        <v>7.5578703703703702E-3</v>
      </c>
      <c r="G10" s="5">
        <f>F10-E10</f>
        <v>7.5578703703703702E-3</v>
      </c>
      <c r="H10" s="1">
        <v>10</v>
      </c>
      <c r="I10" s="15">
        <v>42</v>
      </c>
    </row>
    <row r="11" spans="1:9" x14ac:dyDescent="0.25">
      <c r="A11">
        <v>2</v>
      </c>
      <c r="B11" t="s">
        <v>54</v>
      </c>
      <c r="C11" s="1" t="s">
        <v>66</v>
      </c>
      <c r="D11" s="1" t="s">
        <v>139</v>
      </c>
      <c r="E11" s="5">
        <v>0</v>
      </c>
      <c r="F11" s="5">
        <v>9.3518518518518525E-3</v>
      </c>
      <c r="G11" s="5">
        <f>F11-E11</f>
        <v>9.3518518518518525E-3</v>
      </c>
      <c r="H11" s="1">
        <v>11</v>
      </c>
      <c r="I11" s="15">
        <v>40</v>
      </c>
    </row>
    <row r="12" spans="1:9" x14ac:dyDescent="0.25">
      <c r="A12">
        <v>7</v>
      </c>
      <c r="B12" t="s">
        <v>56</v>
      </c>
      <c r="C12" s="1" t="s">
        <v>66</v>
      </c>
      <c r="D12" t="s">
        <v>50</v>
      </c>
      <c r="E12" s="5">
        <v>0</v>
      </c>
      <c r="F12" s="5">
        <v>9.3518518518518525E-3</v>
      </c>
      <c r="G12" s="5">
        <f>F12-E12</f>
        <v>9.3518518518518525E-3</v>
      </c>
      <c r="H12" s="1">
        <v>12</v>
      </c>
      <c r="I12" s="15">
        <v>38</v>
      </c>
    </row>
    <row r="13" spans="1:9" x14ac:dyDescent="0.25">
      <c r="A13" s="6">
        <v>13</v>
      </c>
      <c r="B13" s="6" t="s">
        <v>60</v>
      </c>
      <c r="C13" s="1" t="s">
        <v>66</v>
      </c>
      <c r="D13" t="s">
        <v>7</v>
      </c>
      <c r="E13" s="5">
        <v>0</v>
      </c>
      <c r="F13" s="5">
        <v>9.8379629629629633E-3</v>
      </c>
      <c r="G13" s="5">
        <f>F13-E13</f>
        <v>9.8379629629629633E-3</v>
      </c>
      <c r="H13" s="1">
        <v>13</v>
      </c>
      <c r="I13" s="15">
        <v>36</v>
      </c>
    </row>
    <row r="14" spans="1:9" x14ac:dyDescent="0.25">
      <c r="A14">
        <v>10</v>
      </c>
      <c r="B14" t="s">
        <v>63</v>
      </c>
      <c r="C14" s="1" t="s">
        <v>66</v>
      </c>
      <c r="D14" s="1" t="s">
        <v>52</v>
      </c>
      <c r="E14" s="5">
        <v>0</v>
      </c>
      <c r="F14" s="5">
        <v>1.0034722222222221E-2</v>
      </c>
      <c r="G14" s="5">
        <f>F14-E14</f>
        <v>1.0034722222222221E-2</v>
      </c>
      <c r="H14" s="1">
        <v>14</v>
      </c>
      <c r="I14" s="15">
        <v>34</v>
      </c>
    </row>
    <row r="19" spans="2:8" x14ac:dyDescent="0.25">
      <c r="B19" s="2"/>
      <c r="C19" s="4"/>
      <c r="D19" s="3"/>
      <c r="E19"/>
      <c r="H19" s="5"/>
    </row>
    <row r="25" spans="2:8" x14ac:dyDescent="0.25">
      <c r="C25" s="1"/>
      <c r="H25" s="1"/>
    </row>
    <row r="26" spans="2:8" x14ac:dyDescent="0.25">
      <c r="C26" s="1"/>
      <c r="H26" s="1"/>
    </row>
    <row r="27" spans="2:8" x14ac:dyDescent="0.25">
      <c r="C27" s="1"/>
      <c r="H27" s="1"/>
    </row>
    <row r="28" spans="2:8" x14ac:dyDescent="0.25">
      <c r="C28" s="1"/>
      <c r="H28" s="1"/>
    </row>
    <row r="29" spans="2:8" x14ac:dyDescent="0.25">
      <c r="C29" s="1"/>
      <c r="H29" s="1"/>
    </row>
    <row r="30" spans="2:8" x14ac:dyDescent="0.25">
      <c r="C30" s="1"/>
      <c r="H30" s="1"/>
    </row>
    <row r="31" spans="2:8" x14ac:dyDescent="0.25">
      <c r="C31" s="1"/>
      <c r="H31" s="1"/>
    </row>
    <row r="32" spans="2:8" x14ac:dyDescent="0.25">
      <c r="C32" s="1"/>
      <c r="H32" s="1"/>
    </row>
    <row r="78" spans="3:8" x14ac:dyDescent="0.25">
      <c r="C78" s="1"/>
      <c r="H78" s="1"/>
    </row>
    <row r="79" spans="3:8" x14ac:dyDescent="0.25">
      <c r="C79" s="1"/>
      <c r="H79" s="1"/>
    </row>
    <row r="80" spans="3:8" x14ac:dyDescent="0.25">
      <c r="C80" s="1"/>
      <c r="H80" s="1"/>
    </row>
    <row r="81" spans="3:8" x14ac:dyDescent="0.25">
      <c r="C81" s="1"/>
      <c r="H81" s="1"/>
    </row>
    <row r="82" spans="3:8" x14ac:dyDescent="0.25">
      <c r="C82" s="1"/>
      <c r="H82" s="1"/>
    </row>
    <row r="83" spans="3:8" x14ac:dyDescent="0.25">
      <c r="C83" s="1"/>
      <c r="H83" s="1"/>
    </row>
    <row r="84" spans="3:8" x14ac:dyDescent="0.25">
      <c r="C84" s="1"/>
      <c r="H84" s="1"/>
    </row>
    <row r="85" spans="3:8" x14ac:dyDescent="0.25">
      <c r="C85" s="1"/>
      <c r="H85" s="1"/>
    </row>
  </sheetData>
  <autoFilter ref="G1:G85"/>
  <sortState ref="A1:I14">
    <sortCondition ref="G1:G14"/>
  </sortState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A19" sqref="A19:I36"/>
    </sheetView>
  </sheetViews>
  <sheetFormatPr defaultRowHeight="15" x14ac:dyDescent="0.25"/>
  <cols>
    <col min="2" max="2" width="25.7109375" customWidth="1"/>
    <col min="4" max="4" width="18.7109375" customWidth="1"/>
    <col min="5" max="7" width="9.140625" style="5"/>
  </cols>
  <sheetData>
    <row r="1" spans="1:9" x14ac:dyDescent="0.25">
      <c r="A1">
        <v>92</v>
      </c>
      <c r="B1" t="s">
        <v>45</v>
      </c>
      <c r="C1" t="s">
        <v>14</v>
      </c>
      <c r="D1" t="s">
        <v>53</v>
      </c>
      <c r="E1" s="5">
        <v>1.0416666666666666E-2</v>
      </c>
      <c r="F1" s="5">
        <v>2.1226851851851854E-2</v>
      </c>
      <c r="G1" s="5">
        <f>F1-E1</f>
        <v>1.0810185185185188E-2</v>
      </c>
      <c r="H1">
        <v>32</v>
      </c>
      <c r="I1" s="15">
        <v>0</v>
      </c>
    </row>
    <row r="2" spans="1:9" x14ac:dyDescent="0.25">
      <c r="A2" s="9">
        <v>63</v>
      </c>
      <c r="B2" s="9" t="s">
        <v>19</v>
      </c>
      <c r="C2" s="9" t="s">
        <v>14</v>
      </c>
      <c r="D2" s="9" t="s">
        <v>49</v>
      </c>
      <c r="E2" s="10">
        <v>1.0416666666666666E-2</v>
      </c>
      <c r="F2" s="10">
        <v>1.5405092592592593E-2</v>
      </c>
      <c r="G2" s="10">
        <f>F2-E2</f>
        <v>4.9884259259259274E-3</v>
      </c>
      <c r="H2" s="12">
        <v>1</v>
      </c>
      <c r="I2" s="15">
        <v>80</v>
      </c>
    </row>
    <row r="3" spans="1:9" x14ac:dyDescent="0.25">
      <c r="A3" s="9">
        <v>64</v>
      </c>
      <c r="B3" s="9" t="s">
        <v>20</v>
      </c>
      <c r="C3" s="9" t="s">
        <v>14</v>
      </c>
      <c r="D3" s="9" t="s">
        <v>49</v>
      </c>
      <c r="E3" s="10">
        <v>1.0416666666666666E-2</v>
      </c>
      <c r="F3" s="10">
        <v>1.5405092592592593E-2</v>
      </c>
      <c r="G3" s="10">
        <f>F3-E3</f>
        <v>4.9884259259259274E-3</v>
      </c>
      <c r="H3" s="12">
        <v>1</v>
      </c>
      <c r="I3" s="15">
        <v>80</v>
      </c>
    </row>
    <row r="4" spans="1:9" x14ac:dyDescent="0.25">
      <c r="A4">
        <v>66</v>
      </c>
      <c r="B4" t="s">
        <v>22</v>
      </c>
      <c r="C4" t="s">
        <v>14</v>
      </c>
      <c r="D4" t="s">
        <v>49</v>
      </c>
      <c r="E4" s="5">
        <v>1.0416666666666666E-2</v>
      </c>
      <c r="F4" s="5">
        <v>1.5659722222222224E-2</v>
      </c>
      <c r="G4" s="5">
        <f>F4-E4</f>
        <v>5.2430555555555581E-3</v>
      </c>
      <c r="H4">
        <v>4</v>
      </c>
      <c r="I4" s="15">
        <v>65</v>
      </c>
    </row>
    <row r="5" spans="1:9" x14ac:dyDescent="0.25">
      <c r="A5">
        <v>74</v>
      </c>
      <c r="B5" t="s">
        <v>42</v>
      </c>
      <c r="C5" t="s">
        <v>14</v>
      </c>
      <c r="D5" t="s">
        <v>49</v>
      </c>
      <c r="E5" s="5">
        <v>1.0416666666666666E-2</v>
      </c>
      <c r="F5" s="5">
        <v>1.5659722222222224E-2</v>
      </c>
      <c r="G5" s="5">
        <f>F5-E5</f>
        <v>5.2430555555555581E-3</v>
      </c>
      <c r="H5">
        <v>5</v>
      </c>
      <c r="I5" s="15">
        <v>60</v>
      </c>
    </row>
    <row r="6" spans="1:9" x14ac:dyDescent="0.25">
      <c r="A6">
        <v>65</v>
      </c>
      <c r="B6" t="s">
        <v>21</v>
      </c>
      <c r="C6" t="s">
        <v>14</v>
      </c>
      <c r="D6" t="s">
        <v>49</v>
      </c>
      <c r="E6" s="5">
        <v>1.0416666666666666E-2</v>
      </c>
      <c r="F6" s="5">
        <v>1.5671296296296298E-2</v>
      </c>
      <c r="G6" s="5">
        <f>F6-E6</f>
        <v>5.2546296296296317E-3</v>
      </c>
      <c r="H6">
        <v>6</v>
      </c>
      <c r="I6" s="15">
        <v>56</v>
      </c>
    </row>
    <row r="7" spans="1:9" x14ac:dyDescent="0.25">
      <c r="A7">
        <v>67</v>
      </c>
      <c r="B7" t="s">
        <v>35</v>
      </c>
      <c r="C7" t="s">
        <v>14</v>
      </c>
      <c r="D7" t="s">
        <v>49</v>
      </c>
      <c r="E7" s="5">
        <v>1.0416666666666666E-2</v>
      </c>
      <c r="F7" s="5">
        <v>1.6331018518518519E-2</v>
      </c>
      <c r="G7" s="5">
        <f>F7-E7</f>
        <v>5.9143518518518529E-3</v>
      </c>
      <c r="H7">
        <v>7</v>
      </c>
      <c r="I7" s="15">
        <v>52</v>
      </c>
    </row>
    <row r="8" spans="1:9" x14ac:dyDescent="0.25">
      <c r="A8">
        <v>69</v>
      </c>
      <c r="B8" t="s">
        <v>37</v>
      </c>
      <c r="C8" t="s">
        <v>14</v>
      </c>
      <c r="D8" t="s">
        <v>49</v>
      </c>
      <c r="E8" s="5">
        <v>1.0416666666666666E-2</v>
      </c>
      <c r="F8" s="5">
        <v>1.6481481481481482E-2</v>
      </c>
      <c r="G8" s="5">
        <f>F8-E8</f>
        <v>6.0648148148148163E-3</v>
      </c>
      <c r="H8">
        <v>8</v>
      </c>
      <c r="I8" s="15">
        <v>48</v>
      </c>
    </row>
    <row r="9" spans="1:9" x14ac:dyDescent="0.25">
      <c r="A9">
        <v>71</v>
      </c>
      <c r="B9" t="s">
        <v>39</v>
      </c>
      <c r="C9" t="s">
        <v>14</v>
      </c>
      <c r="D9" t="s">
        <v>49</v>
      </c>
      <c r="E9" s="5">
        <v>1.0416666666666666E-2</v>
      </c>
      <c r="F9" s="5">
        <v>1.653935185185185E-2</v>
      </c>
      <c r="G9" s="5">
        <f>F9-E9</f>
        <v>6.1226851851851841E-3</v>
      </c>
      <c r="H9">
        <v>10</v>
      </c>
      <c r="I9" s="15">
        <v>42</v>
      </c>
    </row>
    <row r="10" spans="1:9" x14ac:dyDescent="0.25">
      <c r="A10">
        <v>75</v>
      </c>
      <c r="B10" t="s">
        <v>43</v>
      </c>
      <c r="C10" t="s">
        <v>14</v>
      </c>
      <c r="D10" t="s">
        <v>49</v>
      </c>
      <c r="E10" s="5">
        <v>1.0416666666666666E-2</v>
      </c>
      <c r="F10" s="5">
        <v>1.695601851851852E-2</v>
      </c>
      <c r="G10" s="5">
        <f>F10-E10</f>
        <v>6.5393518518518535E-3</v>
      </c>
      <c r="H10">
        <v>12</v>
      </c>
      <c r="I10" s="15">
        <v>38</v>
      </c>
    </row>
    <row r="11" spans="1:9" x14ac:dyDescent="0.25">
      <c r="A11">
        <v>72</v>
      </c>
      <c r="B11" t="s">
        <v>40</v>
      </c>
      <c r="C11" t="s">
        <v>14</v>
      </c>
      <c r="D11" t="s">
        <v>49</v>
      </c>
      <c r="E11" s="5">
        <v>1.0416666666666666E-2</v>
      </c>
      <c r="F11" s="5">
        <v>1.6979166666666667E-2</v>
      </c>
      <c r="G11" s="5">
        <f>F11-E11</f>
        <v>6.5625000000000006E-3</v>
      </c>
      <c r="H11">
        <v>14</v>
      </c>
      <c r="I11" s="15">
        <v>34</v>
      </c>
    </row>
    <row r="12" spans="1:9" x14ac:dyDescent="0.25">
      <c r="A12">
        <v>73</v>
      </c>
      <c r="B12" t="s">
        <v>41</v>
      </c>
      <c r="C12" t="s">
        <v>14</v>
      </c>
      <c r="D12" t="s">
        <v>49</v>
      </c>
      <c r="E12" s="5">
        <v>1.0416666666666666E-2</v>
      </c>
      <c r="F12" s="5">
        <v>1.7210648148148149E-2</v>
      </c>
      <c r="G12" s="5">
        <f>F12-E12</f>
        <v>6.7939814814814824E-3</v>
      </c>
      <c r="H12">
        <v>17</v>
      </c>
      <c r="I12" s="15">
        <v>27</v>
      </c>
    </row>
    <row r="13" spans="1:9" x14ac:dyDescent="0.25">
      <c r="A13">
        <v>70</v>
      </c>
      <c r="B13" t="s">
        <v>38</v>
      </c>
      <c r="C13" t="s">
        <v>14</v>
      </c>
      <c r="D13" t="s">
        <v>49</v>
      </c>
      <c r="E13" s="5">
        <v>1.0416666666666666E-2</v>
      </c>
      <c r="F13" s="5">
        <v>1.7499999999999998E-2</v>
      </c>
      <c r="G13" s="5">
        <f>F13-E13</f>
        <v>7.0833333333333321E-3</v>
      </c>
      <c r="H13">
        <v>20</v>
      </c>
      <c r="I13" s="15">
        <v>21</v>
      </c>
    </row>
    <row r="14" spans="1:9" x14ac:dyDescent="0.25">
      <c r="A14">
        <v>76</v>
      </c>
      <c r="B14" t="s">
        <v>44</v>
      </c>
      <c r="C14" t="s">
        <v>14</v>
      </c>
      <c r="D14" t="s">
        <v>49</v>
      </c>
      <c r="E14" s="5">
        <v>1.0416666666666666E-2</v>
      </c>
      <c r="F14" s="5">
        <v>1.7905092592592594E-2</v>
      </c>
      <c r="G14" s="5">
        <f>F14-E14</f>
        <v>7.4884259259259279E-3</v>
      </c>
      <c r="H14">
        <v>23</v>
      </c>
      <c r="I14" s="15">
        <v>15</v>
      </c>
    </row>
    <row r="15" spans="1:9" x14ac:dyDescent="0.25">
      <c r="A15">
        <v>62</v>
      </c>
      <c r="B15" t="s">
        <v>18</v>
      </c>
      <c r="C15" t="s">
        <v>14</v>
      </c>
      <c r="D15" t="s">
        <v>49</v>
      </c>
      <c r="E15" s="5">
        <v>1.0416666666666666E-2</v>
      </c>
      <c r="F15" s="5">
        <v>1.9756944444444445E-2</v>
      </c>
      <c r="G15" s="5">
        <f>F15-E15</f>
        <v>9.3402777777777789E-3</v>
      </c>
      <c r="H15">
        <v>28</v>
      </c>
      <c r="I15" s="15">
        <v>5</v>
      </c>
    </row>
    <row r="16" spans="1:9" x14ac:dyDescent="0.25">
      <c r="A16">
        <v>61</v>
      </c>
      <c r="B16" t="s">
        <v>17</v>
      </c>
      <c r="C16" t="s">
        <v>14</v>
      </c>
      <c r="D16" t="s">
        <v>49</v>
      </c>
      <c r="E16" s="5">
        <v>1.0416666666666666E-2</v>
      </c>
      <c r="F16" s="5" t="s">
        <v>67</v>
      </c>
      <c r="G16" s="5" t="s">
        <v>67</v>
      </c>
      <c r="I16" s="15">
        <v>0</v>
      </c>
    </row>
    <row r="17" spans="1:9" x14ac:dyDescent="0.25">
      <c r="A17">
        <v>68</v>
      </c>
      <c r="B17" t="s">
        <v>36</v>
      </c>
      <c r="C17" t="s">
        <v>14</v>
      </c>
      <c r="D17" t="s">
        <v>49</v>
      </c>
      <c r="E17" s="5">
        <v>1.0416666666666666E-2</v>
      </c>
      <c r="F17" s="5" t="s">
        <v>67</v>
      </c>
      <c r="G17" s="5" t="s">
        <v>67</v>
      </c>
      <c r="I17" s="15">
        <v>0</v>
      </c>
    </row>
    <row r="18" spans="1:9" x14ac:dyDescent="0.25">
      <c r="A18">
        <v>56</v>
      </c>
      <c r="B18" t="s">
        <v>15</v>
      </c>
      <c r="C18" t="s">
        <v>14</v>
      </c>
      <c r="D18" t="s">
        <v>5</v>
      </c>
      <c r="E18" s="5">
        <v>1.0416666666666666E-2</v>
      </c>
      <c r="F18" s="5">
        <v>1.6967592592592593E-2</v>
      </c>
      <c r="G18" s="5">
        <f>F18-E18</f>
        <v>6.5509259259259271E-3</v>
      </c>
      <c r="H18">
        <v>13</v>
      </c>
      <c r="I18" s="15">
        <v>36</v>
      </c>
    </row>
    <row r="19" spans="1:9" x14ac:dyDescent="0.25">
      <c r="A19" s="9">
        <v>89</v>
      </c>
      <c r="B19" s="9" t="s">
        <v>32</v>
      </c>
      <c r="C19" s="9" t="s">
        <v>14</v>
      </c>
      <c r="D19" s="12" t="s">
        <v>7</v>
      </c>
      <c r="E19" s="10">
        <v>1.0416666666666666E-2</v>
      </c>
      <c r="F19" s="10">
        <v>1.545138888888889E-2</v>
      </c>
      <c r="G19" s="10">
        <f>F19-E19</f>
        <v>5.0347222222222234E-3</v>
      </c>
      <c r="H19" s="9">
        <v>3</v>
      </c>
      <c r="I19" s="15">
        <v>70</v>
      </c>
    </row>
    <row r="20" spans="1:9" x14ac:dyDescent="0.25">
      <c r="A20">
        <v>77</v>
      </c>
      <c r="B20" t="s">
        <v>23</v>
      </c>
      <c r="C20" t="s">
        <v>14</v>
      </c>
      <c r="D20" t="s">
        <v>50</v>
      </c>
      <c r="E20" s="5">
        <v>1.0416666666666666E-2</v>
      </c>
      <c r="F20" s="5">
        <v>1.6516203703703703E-2</v>
      </c>
      <c r="G20" s="5">
        <f>F20-E20</f>
        <v>6.099537037037037E-3</v>
      </c>
      <c r="H20">
        <v>9</v>
      </c>
      <c r="I20" s="15">
        <v>45</v>
      </c>
    </row>
    <row r="21" spans="1:9" x14ac:dyDescent="0.25">
      <c r="A21">
        <v>80</v>
      </c>
      <c r="B21" t="s">
        <v>26</v>
      </c>
      <c r="C21" t="s">
        <v>14</v>
      </c>
      <c r="D21" t="s">
        <v>50</v>
      </c>
      <c r="E21" s="5">
        <v>1.0416666666666666E-2</v>
      </c>
      <c r="F21" s="5">
        <v>1.6689814814814817E-2</v>
      </c>
      <c r="G21" s="5">
        <f>F21-E21</f>
        <v>6.273148148148151E-3</v>
      </c>
      <c r="H21">
        <v>11</v>
      </c>
      <c r="I21" s="15">
        <v>40</v>
      </c>
    </row>
    <row r="22" spans="1:9" x14ac:dyDescent="0.25">
      <c r="A22">
        <v>84</v>
      </c>
      <c r="B22" t="s">
        <v>186</v>
      </c>
      <c r="C22" t="s">
        <v>14</v>
      </c>
      <c r="D22" t="s">
        <v>51</v>
      </c>
      <c r="E22" s="5">
        <v>1.0416666666666666E-2</v>
      </c>
      <c r="F22" s="5">
        <v>1.7071759259259259E-2</v>
      </c>
      <c r="G22" s="5">
        <f>F22-E22</f>
        <v>6.6550925925925927E-3</v>
      </c>
      <c r="H22">
        <v>15</v>
      </c>
      <c r="I22" s="15">
        <v>31</v>
      </c>
    </row>
    <row r="23" spans="1:9" x14ac:dyDescent="0.25">
      <c r="A23">
        <v>90</v>
      </c>
      <c r="B23" t="s">
        <v>33</v>
      </c>
      <c r="C23" t="s">
        <v>14</v>
      </c>
      <c r="D23" s="1" t="s">
        <v>7</v>
      </c>
      <c r="E23" s="5">
        <v>1.0416666666666666E-2</v>
      </c>
      <c r="F23" s="5">
        <v>1.7187499999999998E-2</v>
      </c>
      <c r="G23" s="5">
        <f>F23-E23</f>
        <v>6.7708333333333318E-3</v>
      </c>
      <c r="H23">
        <v>16</v>
      </c>
      <c r="I23" s="15">
        <v>29</v>
      </c>
    </row>
    <row r="24" spans="1:9" x14ac:dyDescent="0.25">
      <c r="A24">
        <v>91</v>
      </c>
      <c r="B24" t="s">
        <v>34</v>
      </c>
      <c r="C24" t="s">
        <v>14</v>
      </c>
      <c r="D24" s="1" t="s">
        <v>7</v>
      </c>
      <c r="E24" s="5">
        <v>1.0416666666666666E-2</v>
      </c>
      <c r="F24" s="5">
        <v>1.744212962962963E-2</v>
      </c>
      <c r="G24" s="5">
        <f>F24-E24</f>
        <v>7.0254629629629643E-3</v>
      </c>
      <c r="H24">
        <v>18</v>
      </c>
      <c r="I24" s="15">
        <v>25</v>
      </c>
    </row>
    <row r="25" spans="1:9" x14ac:dyDescent="0.25">
      <c r="A25">
        <v>78</v>
      </c>
      <c r="B25" t="s">
        <v>24</v>
      </c>
      <c r="C25" t="s">
        <v>14</v>
      </c>
      <c r="D25" t="s">
        <v>50</v>
      </c>
      <c r="E25" s="5">
        <v>1.0416666666666666E-2</v>
      </c>
      <c r="F25" s="5">
        <v>1.7476851851851851E-2</v>
      </c>
      <c r="G25" s="5">
        <f>F25-E25</f>
        <v>7.060185185185185E-3</v>
      </c>
      <c r="H25">
        <v>19</v>
      </c>
      <c r="I25" s="15">
        <v>23</v>
      </c>
    </row>
    <row r="26" spans="1:9" x14ac:dyDescent="0.25">
      <c r="A26">
        <v>79</v>
      </c>
      <c r="B26" t="s">
        <v>25</v>
      </c>
      <c r="C26" t="s">
        <v>14</v>
      </c>
      <c r="D26" t="s">
        <v>50</v>
      </c>
      <c r="E26" s="5">
        <v>1.0416666666666666E-2</v>
      </c>
      <c r="F26" s="5">
        <v>1.7847222222222223E-2</v>
      </c>
      <c r="G26" s="5">
        <f>F26-E26</f>
        <v>7.4305555555555566E-3</v>
      </c>
      <c r="H26">
        <v>21</v>
      </c>
      <c r="I26" s="15">
        <v>19</v>
      </c>
    </row>
    <row r="27" spans="1:9" x14ac:dyDescent="0.25">
      <c r="A27">
        <v>57</v>
      </c>
      <c r="B27" t="s">
        <v>16</v>
      </c>
      <c r="C27" t="s">
        <v>14</v>
      </c>
      <c r="D27" t="s">
        <v>5</v>
      </c>
      <c r="E27" s="5">
        <v>1.0416666666666666E-2</v>
      </c>
      <c r="F27" s="5">
        <v>1.7870370370370373E-2</v>
      </c>
      <c r="G27" s="5">
        <f>F27-E27</f>
        <v>7.4537037037037072E-3</v>
      </c>
      <c r="H27">
        <v>22</v>
      </c>
      <c r="I27" s="15">
        <v>17</v>
      </c>
    </row>
    <row r="28" spans="1:9" x14ac:dyDescent="0.25">
      <c r="A28">
        <v>83</v>
      </c>
      <c r="B28" t="s">
        <v>187</v>
      </c>
      <c r="C28" t="s">
        <v>14</v>
      </c>
      <c r="D28" t="s">
        <v>51</v>
      </c>
      <c r="E28" s="5">
        <v>1.0416666666666666E-2</v>
      </c>
      <c r="F28" s="5">
        <v>1.877314814814815E-2</v>
      </c>
      <c r="G28" s="5">
        <f>F28-E28</f>
        <v>8.3564814814814838E-3</v>
      </c>
      <c r="H28">
        <v>24</v>
      </c>
      <c r="I28" s="15">
        <v>13</v>
      </c>
    </row>
    <row r="29" spans="1:9" x14ac:dyDescent="0.25">
      <c r="A29">
        <v>59</v>
      </c>
      <c r="B29" t="s">
        <v>47</v>
      </c>
      <c r="C29" t="s">
        <v>14</v>
      </c>
      <c r="D29" t="s">
        <v>5</v>
      </c>
      <c r="E29" s="5">
        <v>1.0416666666666666E-2</v>
      </c>
      <c r="F29" s="5">
        <v>1.9178240740740742E-2</v>
      </c>
      <c r="G29" s="5">
        <f>F29-E29</f>
        <v>8.7615740740740761E-3</v>
      </c>
      <c r="H29">
        <v>25</v>
      </c>
      <c r="I29" s="15">
        <v>11</v>
      </c>
    </row>
    <row r="30" spans="1:9" x14ac:dyDescent="0.25">
      <c r="A30">
        <v>58</v>
      </c>
      <c r="B30" t="s">
        <v>46</v>
      </c>
      <c r="C30" t="s">
        <v>14</v>
      </c>
      <c r="D30" t="s">
        <v>5</v>
      </c>
      <c r="E30" s="5">
        <v>1.0416666666666666E-2</v>
      </c>
      <c r="F30" s="5">
        <v>1.923611111111111E-2</v>
      </c>
      <c r="G30" s="5">
        <f>F30-E30</f>
        <v>8.819444444444444E-3</v>
      </c>
      <c r="H30">
        <v>26</v>
      </c>
      <c r="I30" s="15">
        <v>9</v>
      </c>
    </row>
    <row r="31" spans="1:9" x14ac:dyDescent="0.25">
      <c r="A31">
        <v>85</v>
      </c>
      <c r="B31" t="s">
        <v>29</v>
      </c>
      <c r="C31" t="s">
        <v>14</v>
      </c>
      <c r="D31" s="1" t="s">
        <v>52</v>
      </c>
      <c r="E31" s="5">
        <v>1.0416666666666666E-2</v>
      </c>
      <c r="F31" s="5">
        <v>1.9652777777777779E-2</v>
      </c>
      <c r="G31" s="5">
        <f>F31-E31</f>
        <v>9.2361111111111133E-3</v>
      </c>
      <c r="H31">
        <v>27</v>
      </c>
      <c r="I31" s="15">
        <v>7</v>
      </c>
    </row>
    <row r="32" spans="1:9" x14ac:dyDescent="0.25">
      <c r="A32">
        <v>81</v>
      </c>
      <c r="B32" t="s">
        <v>27</v>
      </c>
      <c r="C32" t="s">
        <v>14</v>
      </c>
      <c r="D32" t="s">
        <v>51</v>
      </c>
      <c r="E32" s="5">
        <v>1.0416666666666666E-2</v>
      </c>
      <c r="F32" s="5">
        <v>1.9791666666666666E-2</v>
      </c>
      <c r="G32" s="5">
        <f>F32-E32</f>
        <v>9.3749999999999997E-3</v>
      </c>
      <c r="H32">
        <v>29</v>
      </c>
      <c r="I32" s="15">
        <v>3</v>
      </c>
    </row>
    <row r="33" spans="1:9" x14ac:dyDescent="0.25">
      <c r="A33">
        <v>86</v>
      </c>
      <c r="B33" t="s">
        <v>48</v>
      </c>
      <c r="C33" t="s">
        <v>14</v>
      </c>
      <c r="D33" t="s">
        <v>52</v>
      </c>
      <c r="E33" s="5">
        <v>1.0416666666666666E-2</v>
      </c>
      <c r="F33" s="5">
        <v>2.0254629629629629E-2</v>
      </c>
      <c r="G33" s="5">
        <f>F33-E33</f>
        <v>9.8379629629629633E-3</v>
      </c>
      <c r="H33">
        <v>30</v>
      </c>
      <c r="I33" s="15">
        <v>1</v>
      </c>
    </row>
    <row r="34" spans="1:9" x14ac:dyDescent="0.25">
      <c r="A34">
        <v>87</v>
      </c>
      <c r="B34" t="s">
        <v>30</v>
      </c>
      <c r="C34" t="s">
        <v>14</v>
      </c>
      <c r="D34" s="1" t="s">
        <v>7</v>
      </c>
      <c r="E34" s="5">
        <v>1.0416666666666666E-2</v>
      </c>
      <c r="F34" s="5">
        <v>2.1180555555555553E-2</v>
      </c>
      <c r="G34" s="5">
        <f>F34-E34</f>
        <v>1.0763888888888887E-2</v>
      </c>
      <c r="H34">
        <v>31</v>
      </c>
      <c r="I34" s="15">
        <v>0</v>
      </c>
    </row>
    <row r="35" spans="1:9" x14ac:dyDescent="0.25">
      <c r="A35">
        <v>82</v>
      </c>
      <c r="B35" t="s">
        <v>28</v>
      </c>
      <c r="C35" t="s">
        <v>14</v>
      </c>
      <c r="D35" t="s">
        <v>51</v>
      </c>
      <c r="E35" s="5">
        <v>1.0416666666666666E-2</v>
      </c>
      <c r="F35" s="5" t="s">
        <v>67</v>
      </c>
      <c r="G35" s="5" t="s">
        <v>67</v>
      </c>
      <c r="I35" s="15">
        <v>0</v>
      </c>
    </row>
    <row r="36" spans="1:9" x14ac:dyDescent="0.25">
      <c r="A36">
        <v>88</v>
      </c>
      <c r="B36" t="s">
        <v>31</v>
      </c>
      <c r="C36" t="s">
        <v>14</v>
      </c>
      <c r="D36" s="1" t="s">
        <v>7</v>
      </c>
      <c r="E36" s="5">
        <v>1.0416666666666666E-2</v>
      </c>
      <c r="F36" s="5" t="s">
        <v>67</v>
      </c>
      <c r="G36" s="5" t="s">
        <v>67</v>
      </c>
      <c r="I36" s="15">
        <v>0</v>
      </c>
    </row>
    <row r="41" spans="1:9" x14ac:dyDescent="0.25">
      <c r="A41" s="2"/>
      <c r="B41" s="3"/>
      <c r="C41" s="4"/>
    </row>
  </sheetData>
  <sortState ref="A19:I36">
    <sortCondition ref="G19:G36"/>
  </sortState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I14"/>
    </sheetView>
  </sheetViews>
  <sheetFormatPr defaultRowHeight="15" x14ac:dyDescent="0.25"/>
  <cols>
    <col min="1" max="1" width="8.7109375" customWidth="1"/>
    <col min="2" max="2" width="25.7109375" customWidth="1"/>
    <col min="4" max="4" width="14.7109375" customWidth="1"/>
    <col min="5" max="7" width="9.140625" style="5"/>
  </cols>
  <sheetData>
    <row r="1" spans="1:9" x14ac:dyDescent="0.25">
      <c r="A1" s="13">
        <v>28</v>
      </c>
      <c r="B1" s="9" t="s">
        <v>75</v>
      </c>
      <c r="C1" s="12" t="s">
        <v>81</v>
      </c>
      <c r="D1" s="12" t="s">
        <v>7</v>
      </c>
      <c r="E1" s="14">
        <v>3.472222222222222E-3</v>
      </c>
      <c r="F1" s="14">
        <v>1.0798611111111111E-2</v>
      </c>
      <c r="G1" s="14">
        <f>F1-E1</f>
        <v>7.3263888888888892E-3</v>
      </c>
      <c r="H1" s="13">
        <v>1</v>
      </c>
      <c r="I1" s="15">
        <v>80</v>
      </c>
    </row>
    <row r="2" spans="1:9" x14ac:dyDescent="0.25">
      <c r="A2" s="13">
        <v>20</v>
      </c>
      <c r="B2" s="13" t="s">
        <v>68</v>
      </c>
      <c r="C2" s="12" t="s">
        <v>81</v>
      </c>
      <c r="D2" s="9" t="s">
        <v>49</v>
      </c>
      <c r="E2" s="14">
        <v>3.472222222222222E-3</v>
      </c>
      <c r="F2" s="14">
        <v>1.1041666666666667E-2</v>
      </c>
      <c r="G2" s="14">
        <f>F2-E2</f>
        <v>7.5694444444444446E-3</v>
      </c>
      <c r="H2" s="13">
        <v>2</v>
      </c>
      <c r="I2" s="15">
        <v>75</v>
      </c>
    </row>
    <row r="3" spans="1:9" x14ac:dyDescent="0.25">
      <c r="A3" s="13">
        <v>29</v>
      </c>
      <c r="B3" s="9" t="s">
        <v>76</v>
      </c>
      <c r="C3" s="12" t="s">
        <v>81</v>
      </c>
      <c r="D3" s="12" t="s">
        <v>82</v>
      </c>
      <c r="E3" s="14">
        <v>3.472222222222222E-3</v>
      </c>
      <c r="F3" s="14">
        <v>1.1087962962962964E-2</v>
      </c>
      <c r="G3" s="14">
        <f>F3-E3</f>
        <v>7.6157407407407424E-3</v>
      </c>
      <c r="H3" s="13">
        <v>3</v>
      </c>
      <c r="I3" s="15">
        <v>70</v>
      </c>
    </row>
    <row r="4" spans="1:9" x14ac:dyDescent="0.25">
      <c r="A4" s="6">
        <v>21</v>
      </c>
      <c r="B4" t="s">
        <v>69</v>
      </c>
      <c r="C4" s="1" t="s">
        <v>81</v>
      </c>
      <c r="D4" t="s">
        <v>49</v>
      </c>
      <c r="E4" s="8">
        <v>3.472222222222222E-3</v>
      </c>
      <c r="F4" s="8">
        <v>1.1145833333333334E-2</v>
      </c>
      <c r="G4" s="8">
        <f>F4-E4</f>
        <v>7.673611111111112E-3</v>
      </c>
      <c r="H4" s="6">
        <v>4</v>
      </c>
      <c r="I4" s="15">
        <v>65</v>
      </c>
    </row>
    <row r="5" spans="1:9" x14ac:dyDescent="0.25">
      <c r="A5" s="6">
        <v>30</v>
      </c>
      <c r="B5" t="s">
        <v>77</v>
      </c>
      <c r="C5" s="1" t="s">
        <v>81</v>
      </c>
      <c r="D5" s="1" t="s">
        <v>82</v>
      </c>
      <c r="E5" s="8">
        <v>3.472222222222222E-3</v>
      </c>
      <c r="F5" s="8">
        <v>1.1226851851851854E-2</v>
      </c>
      <c r="G5" s="8">
        <f>F5-E5</f>
        <v>7.7546296296296321E-3</v>
      </c>
      <c r="H5" s="6">
        <v>5</v>
      </c>
      <c r="I5" s="15">
        <v>60</v>
      </c>
    </row>
    <row r="6" spans="1:9" x14ac:dyDescent="0.25">
      <c r="A6" s="6">
        <v>31</v>
      </c>
      <c r="B6" t="s">
        <v>78</v>
      </c>
      <c r="C6" s="1" t="s">
        <v>81</v>
      </c>
      <c r="D6" s="1" t="s">
        <v>82</v>
      </c>
      <c r="E6" s="8">
        <v>3.472222222222222E-3</v>
      </c>
      <c r="F6" s="8">
        <v>1.1377314814814814E-2</v>
      </c>
      <c r="G6" s="8">
        <f>F6-E6</f>
        <v>7.905092592592592E-3</v>
      </c>
      <c r="H6" s="6">
        <v>6</v>
      </c>
      <c r="I6" s="15">
        <v>56</v>
      </c>
    </row>
    <row r="7" spans="1:9" x14ac:dyDescent="0.25">
      <c r="A7" s="6">
        <v>22</v>
      </c>
      <c r="B7" t="s">
        <v>70</v>
      </c>
      <c r="C7" s="1" t="s">
        <v>81</v>
      </c>
      <c r="D7" t="s">
        <v>49</v>
      </c>
      <c r="E7" s="8">
        <v>3.472222222222222E-3</v>
      </c>
      <c r="F7" s="8">
        <v>1.1828703703703704E-2</v>
      </c>
      <c r="G7" s="8">
        <f>F7-E7</f>
        <v>8.3564814814814821E-3</v>
      </c>
      <c r="H7" s="6">
        <v>7</v>
      </c>
      <c r="I7" s="15">
        <v>52</v>
      </c>
    </row>
    <row r="8" spans="1:9" x14ac:dyDescent="0.25">
      <c r="A8" s="6">
        <v>32</v>
      </c>
      <c r="B8" t="s">
        <v>79</v>
      </c>
      <c r="C8" s="1" t="s">
        <v>81</v>
      </c>
      <c r="D8" s="1" t="s">
        <v>83</v>
      </c>
      <c r="E8" s="8">
        <v>3.472222222222222E-3</v>
      </c>
      <c r="F8" s="8">
        <v>1.1944444444444445E-2</v>
      </c>
      <c r="G8" s="8">
        <f>F8-E8</f>
        <v>8.472222222222223E-3</v>
      </c>
      <c r="H8" s="6">
        <v>8</v>
      </c>
      <c r="I8" s="15">
        <v>48</v>
      </c>
    </row>
    <row r="9" spans="1:9" x14ac:dyDescent="0.25">
      <c r="A9" s="6">
        <v>23</v>
      </c>
      <c r="B9" t="s">
        <v>71</v>
      </c>
      <c r="C9" s="1" t="s">
        <v>81</v>
      </c>
      <c r="D9" t="s">
        <v>3</v>
      </c>
      <c r="E9" s="8">
        <v>3.472222222222222E-3</v>
      </c>
      <c r="F9" s="8">
        <v>1.230324074074074E-2</v>
      </c>
      <c r="G9" s="8">
        <f>F9-E9</f>
        <v>8.8310185185185176E-3</v>
      </c>
      <c r="H9" s="6">
        <v>9</v>
      </c>
      <c r="I9" s="15">
        <v>45</v>
      </c>
    </row>
    <row r="10" spans="1:9" x14ac:dyDescent="0.25">
      <c r="A10" s="6">
        <v>33</v>
      </c>
      <c r="B10" t="s">
        <v>180</v>
      </c>
      <c r="C10" s="1" t="s">
        <v>81</v>
      </c>
      <c r="D10" s="1" t="s">
        <v>83</v>
      </c>
      <c r="E10" s="8">
        <v>3.472222222222222E-3</v>
      </c>
      <c r="F10" s="8">
        <v>1.3136574074074077E-2</v>
      </c>
      <c r="G10" s="8">
        <f>F10-E10</f>
        <v>9.6643518518518545E-3</v>
      </c>
      <c r="H10" s="6">
        <v>10</v>
      </c>
      <c r="I10" s="15">
        <v>42</v>
      </c>
    </row>
    <row r="11" spans="1:9" x14ac:dyDescent="0.25">
      <c r="A11" s="6">
        <v>26</v>
      </c>
      <c r="B11" t="s">
        <v>73</v>
      </c>
      <c r="C11" s="1" t="s">
        <v>81</v>
      </c>
      <c r="D11" s="1" t="s">
        <v>11</v>
      </c>
      <c r="E11" s="8">
        <v>3.472222222222222E-3</v>
      </c>
      <c r="F11" s="8">
        <v>1.4583333333333332E-2</v>
      </c>
      <c r="G11" s="8">
        <f>F11-E11</f>
        <v>1.111111111111111E-2</v>
      </c>
      <c r="H11" s="6">
        <v>11</v>
      </c>
      <c r="I11" s="15">
        <v>40</v>
      </c>
    </row>
    <row r="12" spans="1:9" x14ac:dyDescent="0.25">
      <c r="A12" s="6">
        <v>24</v>
      </c>
      <c r="B12" t="s">
        <v>72</v>
      </c>
      <c r="C12" s="1" t="s">
        <v>81</v>
      </c>
      <c r="D12" s="1" t="s">
        <v>3</v>
      </c>
      <c r="E12" s="8">
        <v>3.472222222222222E-3</v>
      </c>
      <c r="F12" s="8">
        <v>1.4930555555555556E-2</v>
      </c>
      <c r="G12" s="8">
        <f>F12-E12</f>
        <v>1.1458333333333334E-2</v>
      </c>
      <c r="H12" s="6">
        <v>12</v>
      </c>
      <c r="I12" s="15">
        <v>38</v>
      </c>
    </row>
    <row r="13" spans="1:9" x14ac:dyDescent="0.25">
      <c r="A13" s="6">
        <v>25</v>
      </c>
      <c r="B13" t="s">
        <v>80</v>
      </c>
      <c r="C13" s="1" t="s">
        <v>81</v>
      </c>
      <c r="D13" s="1" t="s">
        <v>3</v>
      </c>
      <c r="E13" s="8">
        <v>3.472222222222222E-3</v>
      </c>
      <c r="F13" s="8">
        <v>1.5196759259259259E-2</v>
      </c>
      <c r="G13" s="8">
        <f>F13-E13</f>
        <v>1.1724537037037037E-2</v>
      </c>
      <c r="H13" s="6">
        <v>13</v>
      </c>
      <c r="I13" s="15">
        <v>36</v>
      </c>
    </row>
    <row r="14" spans="1:9" x14ac:dyDescent="0.25">
      <c r="A14" s="6">
        <v>27</v>
      </c>
      <c r="B14" t="s">
        <v>74</v>
      </c>
      <c r="C14" s="1" t="s">
        <v>81</v>
      </c>
      <c r="D14" s="1" t="s">
        <v>52</v>
      </c>
      <c r="E14" s="8">
        <v>3.472222222222222E-3</v>
      </c>
      <c r="F14" s="8">
        <v>1.6157407407407409E-2</v>
      </c>
      <c r="G14" s="8">
        <f>F14-E14</f>
        <v>1.2685185185185186E-2</v>
      </c>
      <c r="H14" s="6">
        <v>14</v>
      </c>
      <c r="I14" s="15">
        <v>34</v>
      </c>
    </row>
    <row r="15" spans="1:9" x14ac:dyDescent="0.25">
      <c r="A15" s="6"/>
      <c r="B15" s="6"/>
      <c r="C15" s="7"/>
      <c r="D15" s="7"/>
      <c r="E15" s="8"/>
      <c r="F15" s="8"/>
      <c r="G15" s="8"/>
      <c r="H15" s="6"/>
      <c r="I15" s="6"/>
    </row>
    <row r="16" spans="1:9" x14ac:dyDescent="0.25">
      <c r="A16" s="6"/>
      <c r="B16" s="6"/>
      <c r="C16" s="6"/>
      <c r="D16" s="6"/>
      <c r="E16" s="8"/>
      <c r="F16" s="8"/>
      <c r="G16" s="8"/>
      <c r="H16" s="6"/>
      <c r="I16" s="6"/>
    </row>
    <row r="17" spans="1:9" x14ac:dyDescent="0.25">
      <c r="A17" s="6"/>
      <c r="B17" s="6"/>
      <c r="C17" s="6"/>
      <c r="D17" s="6"/>
      <c r="E17" s="8"/>
      <c r="F17" s="8"/>
      <c r="G17" s="8"/>
      <c r="H17" s="6"/>
      <c r="I17" s="6"/>
    </row>
    <row r="18" spans="1:9" x14ac:dyDescent="0.25">
      <c r="A18" s="6"/>
      <c r="B18" s="6"/>
      <c r="C18" s="6"/>
      <c r="D18" s="6"/>
      <c r="E18" s="8"/>
      <c r="F18" s="8"/>
      <c r="G18" s="8"/>
      <c r="H18" s="6"/>
      <c r="I18" s="6"/>
    </row>
    <row r="19" spans="1:9" x14ac:dyDescent="0.25">
      <c r="A19" s="6"/>
      <c r="B19" s="6"/>
      <c r="C19" s="6"/>
      <c r="D19" s="6"/>
      <c r="E19" s="8"/>
      <c r="F19" s="8"/>
      <c r="G19" s="8"/>
      <c r="H19" s="6"/>
      <c r="I19" s="6"/>
    </row>
    <row r="20" spans="1:9" x14ac:dyDescent="0.25">
      <c r="A20" s="6"/>
      <c r="B20" s="6"/>
      <c r="C20" s="6"/>
      <c r="D20" s="6"/>
      <c r="E20" s="8"/>
      <c r="F20" s="8"/>
      <c r="G20" s="8"/>
      <c r="H20" s="6"/>
      <c r="I20" s="6"/>
    </row>
    <row r="21" spans="1:9" x14ac:dyDescent="0.25">
      <c r="A21" s="6"/>
      <c r="B21" s="6"/>
      <c r="C21" s="6"/>
      <c r="D21" s="6"/>
      <c r="E21" s="8"/>
      <c r="F21" s="8"/>
      <c r="G21" s="8"/>
      <c r="H21" s="6"/>
      <c r="I21" s="6"/>
    </row>
    <row r="22" spans="1:9" x14ac:dyDescent="0.25">
      <c r="A22" s="6"/>
      <c r="B22" s="6"/>
      <c r="C22" s="6"/>
      <c r="D22" s="6"/>
      <c r="E22" s="8"/>
      <c r="F22" s="8"/>
      <c r="G22" s="8"/>
      <c r="H22" s="6"/>
      <c r="I22" s="6"/>
    </row>
    <row r="23" spans="1:9" x14ac:dyDescent="0.25">
      <c r="A23" s="6"/>
      <c r="B23" s="6"/>
      <c r="C23" s="6"/>
      <c r="D23" s="6"/>
      <c r="E23" s="8"/>
      <c r="F23" s="8"/>
      <c r="G23" s="8"/>
      <c r="H23" s="6"/>
      <c r="I23" s="6"/>
    </row>
  </sheetData>
  <sortState ref="A1:I14">
    <sortCondition ref="G1:G14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18"/>
    </sheetView>
  </sheetViews>
  <sheetFormatPr defaultRowHeight="15" x14ac:dyDescent="0.25"/>
  <cols>
    <col min="2" max="2" width="25.7109375" customWidth="1"/>
    <col min="4" max="4" width="14.7109375" customWidth="1"/>
  </cols>
  <sheetData>
    <row r="1" spans="1:9" x14ac:dyDescent="0.25">
      <c r="A1" s="9">
        <v>11</v>
      </c>
      <c r="B1" s="9" t="s">
        <v>94</v>
      </c>
      <c r="C1" s="9" t="s">
        <v>81</v>
      </c>
      <c r="D1" s="9" t="s">
        <v>82</v>
      </c>
      <c r="E1" s="10">
        <v>1.2499999999999999E-2</v>
      </c>
      <c r="F1" s="10">
        <v>2.2881944444444444E-2</v>
      </c>
      <c r="G1" s="10">
        <f>F1-E1</f>
        <v>1.0381944444444445E-2</v>
      </c>
      <c r="H1" s="9">
        <v>1</v>
      </c>
      <c r="I1" s="15">
        <v>80</v>
      </c>
    </row>
    <row r="2" spans="1:9" x14ac:dyDescent="0.25">
      <c r="A2" s="9">
        <v>3</v>
      </c>
      <c r="B2" s="9" t="s">
        <v>95</v>
      </c>
      <c r="C2" s="9" t="s">
        <v>81</v>
      </c>
      <c r="D2" s="9" t="s">
        <v>82</v>
      </c>
      <c r="E2" s="10">
        <v>1.2499999999999999E-2</v>
      </c>
      <c r="F2" s="10">
        <v>2.2905092592592591E-2</v>
      </c>
      <c r="G2" s="10">
        <f>F2-E2</f>
        <v>1.0405092592592593E-2</v>
      </c>
      <c r="H2" s="9">
        <v>2</v>
      </c>
      <c r="I2" s="15">
        <v>75</v>
      </c>
    </row>
    <row r="3" spans="1:9" x14ac:dyDescent="0.25">
      <c r="A3" s="9">
        <v>22</v>
      </c>
      <c r="B3" s="9" t="s">
        <v>185</v>
      </c>
      <c r="C3" s="9" t="s">
        <v>81</v>
      </c>
      <c r="D3" s="9" t="s">
        <v>64</v>
      </c>
      <c r="E3" s="10">
        <v>1.2499999999999999E-2</v>
      </c>
      <c r="F3" s="10">
        <v>2.3020833333333334E-2</v>
      </c>
      <c r="G3" s="10">
        <f>F3-E3</f>
        <v>1.0520833333333335E-2</v>
      </c>
      <c r="H3" s="9">
        <v>3</v>
      </c>
      <c r="I3" s="15">
        <v>70</v>
      </c>
    </row>
    <row r="4" spans="1:9" x14ac:dyDescent="0.25">
      <c r="A4">
        <v>23</v>
      </c>
      <c r="B4" t="s">
        <v>96</v>
      </c>
      <c r="C4" t="s">
        <v>81</v>
      </c>
      <c r="D4" t="s">
        <v>7</v>
      </c>
      <c r="E4" s="5">
        <v>1.2499999999999999E-2</v>
      </c>
      <c r="F4" s="5">
        <v>2.3171296296296297E-2</v>
      </c>
      <c r="G4" s="5">
        <f>F4-E4</f>
        <v>1.0671296296296299E-2</v>
      </c>
      <c r="H4">
        <v>4</v>
      </c>
      <c r="I4" s="15">
        <v>65</v>
      </c>
    </row>
    <row r="5" spans="1:9" x14ac:dyDescent="0.25">
      <c r="A5">
        <v>15</v>
      </c>
      <c r="B5" t="s">
        <v>100</v>
      </c>
      <c r="C5" t="s">
        <v>81</v>
      </c>
      <c r="D5" t="s">
        <v>64</v>
      </c>
      <c r="E5" s="5">
        <v>1.2499999999999999E-2</v>
      </c>
      <c r="F5" s="5">
        <v>2.3402777777777783E-2</v>
      </c>
      <c r="G5" s="5">
        <f>F5-E5</f>
        <v>1.0902777777777784E-2</v>
      </c>
      <c r="H5">
        <v>5</v>
      </c>
      <c r="I5" s="15">
        <v>60</v>
      </c>
    </row>
    <row r="6" spans="1:9" x14ac:dyDescent="0.25">
      <c r="A6">
        <v>32</v>
      </c>
      <c r="B6" t="s">
        <v>98</v>
      </c>
      <c r="C6" t="s">
        <v>81</v>
      </c>
      <c r="D6" t="s">
        <v>83</v>
      </c>
      <c r="E6" s="5">
        <v>1.2499999999999999E-2</v>
      </c>
      <c r="F6" s="5">
        <v>2.3576388888888893E-2</v>
      </c>
      <c r="G6" s="5">
        <f>F6-E6</f>
        <v>1.1076388888888894E-2</v>
      </c>
      <c r="H6">
        <v>6</v>
      </c>
      <c r="I6" s="15">
        <v>56</v>
      </c>
    </row>
    <row r="7" spans="1:9" x14ac:dyDescent="0.25">
      <c r="A7">
        <v>8</v>
      </c>
      <c r="B7" t="s">
        <v>99</v>
      </c>
      <c r="C7" t="s">
        <v>81</v>
      </c>
      <c r="D7" t="s">
        <v>3</v>
      </c>
      <c r="E7" s="5">
        <v>1.2499999999999999E-2</v>
      </c>
      <c r="F7" s="5">
        <v>2.4652777777777777E-2</v>
      </c>
      <c r="G7" s="5">
        <f>F7-E7</f>
        <v>1.2152777777777778E-2</v>
      </c>
      <c r="H7">
        <v>7</v>
      </c>
      <c r="I7" s="15">
        <v>52</v>
      </c>
    </row>
    <row r="8" spans="1:9" x14ac:dyDescent="0.25">
      <c r="A8">
        <v>5</v>
      </c>
      <c r="B8" t="s">
        <v>87</v>
      </c>
      <c r="C8" t="s">
        <v>81</v>
      </c>
      <c r="D8" t="s">
        <v>51</v>
      </c>
      <c r="E8" s="5">
        <v>1.2499999999999999E-2</v>
      </c>
      <c r="F8" s="5">
        <v>2.4687499999999998E-2</v>
      </c>
      <c r="G8" s="5">
        <f>F8-E8</f>
        <v>1.2187499999999999E-2</v>
      </c>
      <c r="H8">
        <v>8</v>
      </c>
      <c r="I8" s="15">
        <v>48</v>
      </c>
    </row>
    <row r="9" spans="1:9" x14ac:dyDescent="0.25">
      <c r="A9">
        <v>4</v>
      </c>
      <c r="B9" t="s">
        <v>88</v>
      </c>
      <c r="C9" t="s">
        <v>81</v>
      </c>
      <c r="D9" t="s">
        <v>51</v>
      </c>
      <c r="E9" s="5">
        <v>1.2499999999999999E-2</v>
      </c>
      <c r="F9" s="5">
        <v>2.5011574074074075E-2</v>
      </c>
      <c r="G9" s="5">
        <f>F9-E9</f>
        <v>1.2511574074074076E-2</v>
      </c>
      <c r="H9">
        <v>9</v>
      </c>
      <c r="I9" s="15">
        <v>45</v>
      </c>
    </row>
    <row r="10" spans="1:9" x14ac:dyDescent="0.25">
      <c r="A10">
        <v>31</v>
      </c>
      <c r="B10" t="s">
        <v>89</v>
      </c>
      <c r="C10" t="s">
        <v>81</v>
      </c>
      <c r="D10" t="s">
        <v>7</v>
      </c>
      <c r="E10" s="5">
        <v>1.2499999999999999E-2</v>
      </c>
      <c r="F10" s="5">
        <v>2.5069444444444446E-2</v>
      </c>
      <c r="G10" s="5">
        <f>F10-E10</f>
        <v>1.2569444444444447E-2</v>
      </c>
      <c r="H10">
        <v>10</v>
      </c>
      <c r="I10" s="15">
        <v>42</v>
      </c>
    </row>
    <row r="11" spans="1:9" x14ac:dyDescent="0.25">
      <c r="A11">
        <v>13</v>
      </c>
      <c r="B11" t="s">
        <v>93</v>
      </c>
      <c r="C11" t="s">
        <v>81</v>
      </c>
      <c r="D11" t="s">
        <v>82</v>
      </c>
      <c r="E11" s="5">
        <v>1.2499999999999999E-2</v>
      </c>
      <c r="F11" s="5">
        <v>2.508101851851852E-2</v>
      </c>
      <c r="G11" s="5">
        <f>F11-E11</f>
        <v>1.2581018518518521E-2</v>
      </c>
      <c r="H11">
        <v>11</v>
      </c>
      <c r="I11" s="15">
        <v>40</v>
      </c>
    </row>
    <row r="12" spans="1:9" x14ac:dyDescent="0.25">
      <c r="A12">
        <v>24</v>
      </c>
      <c r="B12" t="s">
        <v>84</v>
      </c>
      <c r="C12" t="s">
        <v>81</v>
      </c>
      <c r="D12" t="s">
        <v>1</v>
      </c>
      <c r="E12" s="5">
        <v>1.2499999999999999E-2</v>
      </c>
      <c r="F12" s="5">
        <v>2.5127314814814811E-2</v>
      </c>
      <c r="G12" s="5">
        <f>F12-E12</f>
        <v>1.2627314814814812E-2</v>
      </c>
      <c r="H12">
        <v>12</v>
      </c>
      <c r="I12" s="15">
        <v>38</v>
      </c>
    </row>
    <row r="13" spans="1:9" x14ac:dyDescent="0.25">
      <c r="A13">
        <v>28</v>
      </c>
      <c r="B13" t="s">
        <v>90</v>
      </c>
      <c r="C13" t="s">
        <v>81</v>
      </c>
      <c r="D13" t="s">
        <v>7</v>
      </c>
      <c r="E13" s="5">
        <v>1.2499999999999999E-2</v>
      </c>
      <c r="F13" s="5">
        <v>2.6354166666666668E-2</v>
      </c>
      <c r="G13" s="5">
        <f>F13-E13</f>
        <v>1.3854166666666669E-2</v>
      </c>
      <c r="H13">
        <v>13</v>
      </c>
      <c r="I13" s="15">
        <v>36</v>
      </c>
    </row>
    <row r="14" spans="1:9" x14ac:dyDescent="0.25">
      <c r="A14">
        <v>18</v>
      </c>
      <c r="B14" t="s">
        <v>85</v>
      </c>
      <c r="C14" t="s">
        <v>81</v>
      </c>
      <c r="D14" t="s">
        <v>3</v>
      </c>
      <c r="E14" s="5">
        <v>1.2499999999999999E-2</v>
      </c>
      <c r="F14" s="5">
        <v>2.642361111111111E-2</v>
      </c>
      <c r="G14" s="5">
        <f>F14-E14</f>
        <v>1.3923611111111111E-2</v>
      </c>
      <c r="H14">
        <v>14</v>
      </c>
      <c r="I14" s="15">
        <v>34</v>
      </c>
    </row>
    <row r="15" spans="1:9" x14ac:dyDescent="0.25">
      <c r="A15">
        <v>19</v>
      </c>
      <c r="B15" t="s">
        <v>97</v>
      </c>
      <c r="C15" t="s">
        <v>81</v>
      </c>
      <c r="D15" t="s">
        <v>83</v>
      </c>
      <c r="E15" s="5">
        <v>1.2499999999999999E-2</v>
      </c>
      <c r="F15" s="5">
        <v>2.6759259259259257E-2</v>
      </c>
      <c r="G15" s="5">
        <f>F15-E15</f>
        <v>1.4259259259259258E-2</v>
      </c>
      <c r="H15">
        <v>15</v>
      </c>
      <c r="I15" s="15">
        <v>31</v>
      </c>
    </row>
    <row r="16" spans="1:9" x14ac:dyDescent="0.25">
      <c r="A16">
        <v>21</v>
      </c>
      <c r="B16" t="s">
        <v>92</v>
      </c>
      <c r="C16" t="s">
        <v>81</v>
      </c>
      <c r="D16" t="s">
        <v>52</v>
      </c>
      <c r="E16" s="5">
        <v>1.2499999999999999E-2</v>
      </c>
      <c r="F16" s="5">
        <v>2.7071759259259257E-2</v>
      </c>
      <c r="G16" s="5">
        <f>F16-E16</f>
        <v>1.4571759259259258E-2</v>
      </c>
      <c r="H16">
        <v>16</v>
      </c>
      <c r="I16" s="15">
        <v>29</v>
      </c>
    </row>
    <row r="17" spans="1:9" x14ac:dyDescent="0.25">
      <c r="A17">
        <v>14</v>
      </c>
      <c r="B17" t="s">
        <v>86</v>
      </c>
      <c r="C17" t="s">
        <v>81</v>
      </c>
      <c r="D17" t="s">
        <v>3</v>
      </c>
      <c r="E17" s="5">
        <v>1.2499999999999999E-2</v>
      </c>
      <c r="F17" s="5">
        <v>2.9259259259259259E-2</v>
      </c>
      <c r="G17" s="5">
        <f>F17-E17</f>
        <v>1.6759259259259258E-2</v>
      </c>
      <c r="H17">
        <v>17</v>
      </c>
      <c r="I17" s="15">
        <v>27</v>
      </c>
    </row>
    <row r="18" spans="1:9" x14ac:dyDescent="0.25">
      <c r="A18">
        <v>26</v>
      </c>
      <c r="B18" t="s">
        <v>91</v>
      </c>
      <c r="C18" t="s">
        <v>81</v>
      </c>
      <c r="D18" t="s">
        <v>7</v>
      </c>
      <c r="E18" s="5">
        <v>1.2499999999999999E-2</v>
      </c>
      <c r="F18" s="5">
        <v>3.107638888888889E-2</v>
      </c>
      <c r="G18" s="5">
        <f>F18-E18</f>
        <v>1.8576388888888892E-2</v>
      </c>
      <c r="H18">
        <v>18</v>
      </c>
      <c r="I18" s="15">
        <v>25</v>
      </c>
    </row>
  </sheetData>
  <sortState ref="A1:I18">
    <sortCondition ref="G1:G18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I9"/>
    </sheetView>
  </sheetViews>
  <sheetFormatPr defaultRowHeight="15" x14ac:dyDescent="0.25"/>
  <cols>
    <col min="2" max="2" width="25.7109375" customWidth="1"/>
    <col min="4" max="4" width="14.7109375" customWidth="1"/>
  </cols>
  <sheetData>
    <row r="1" spans="1:9" x14ac:dyDescent="0.25">
      <c r="A1" s="9">
        <v>39</v>
      </c>
      <c r="B1" s="9" t="s">
        <v>105</v>
      </c>
      <c r="C1" s="9" t="s">
        <v>111</v>
      </c>
      <c r="D1" s="9" t="s">
        <v>7</v>
      </c>
      <c r="E1" s="10">
        <v>5.5555555555555558E-3</v>
      </c>
      <c r="F1" s="10">
        <f>G1+E1</f>
        <v>9.7337962962962959E-3</v>
      </c>
      <c r="G1" s="10">
        <v>4.1782407407407402E-3</v>
      </c>
      <c r="H1" s="9">
        <v>1</v>
      </c>
      <c r="I1" s="15">
        <v>80</v>
      </c>
    </row>
    <row r="2" spans="1:9" x14ac:dyDescent="0.25">
      <c r="A2" s="9">
        <v>40</v>
      </c>
      <c r="B2" s="9" t="s">
        <v>106</v>
      </c>
      <c r="C2" s="9" t="s">
        <v>111</v>
      </c>
      <c r="D2" s="9" t="s">
        <v>64</v>
      </c>
      <c r="E2" s="10">
        <v>5.5555555555555558E-3</v>
      </c>
      <c r="F2" s="10">
        <f>G2+E2</f>
        <v>1.3298611111111112E-2</v>
      </c>
      <c r="G2" s="10">
        <v>7.743055555555556E-3</v>
      </c>
      <c r="H2" s="9">
        <v>2</v>
      </c>
      <c r="I2" s="15">
        <v>75</v>
      </c>
    </row>
    <row r="3" spans="1:9" x14ac:dyDescent="0.25">
      <c r="A3" s="9">
        <v>38</v>
      </c>
      <c r="B3" s="9" t="s">
        <v>110</v>
      </c>
      <c r="C3" s="9" t="s">
        <v>111</v>
      </c>
      <c r="D3" s="9" t="s">
        <v>3</v>
      </c>
      <c r="E3" s="10">
        <v>5.5555555555555558E-3</v>
      </c>
      <c r="F3" s="10">
        <f>G3+E3</f>
        <v>1.3576388888888888E-2</v>
      </c>
      <c r="G3" s="10">
        <v>8.0208333333333329E-3</v>
      </c>
      <c r="H3" s="9">
        <v>3</v>
      </c>
      <c r="I3" s="15">
        <v>70</v>
      </c>
    </row>
    <row r="4" spans="1:9" x14ac:dyDescent="0.25">
      <c r="A4">
        <v>35</v>
      </c>
      <c r="B4" t="s">
        <v>103</v>
      </c>
      <c r="C4" t="s">
        <v>111</v>
      </c>
      <c r="D4" t="s">
        <v>49</v>
      </c>
      <c r="E4" s="5">
        <v>5.5555555555555558E-3</v>
      </c>
      <c r="F4" s="5">
        <f>G4+E4</f>
        <v>1.4236111111111113E-2</v>
      </c>
      <c r="G4" s="5">
        <v>8.6805555555555559E-3</v>
      </c>
      <c r="H4">
        <v>4</v>
      </c>
      <c r="I4" s="15">
        <v>65</v>
      </c>
    </row>
    <row r="5" spans="1:9" x14ac:dyDescent="0.25">
      <c r="A5">
        <v>42</v>
      </c>
      <c r="B5" t="s">
        <v>108</v>
      </c>
      <c r="C5" t="s">
        <v>111</v>
      </c>
      <c r="D5" t="s">
        <v>53</v>
      </c>
      <c r="E5" s="5">
        <v>5.5555555555555558E-3</v>
      </c>
      <c r="F5" s="5">
        <f>G5+E5</f>
        <v>1.5196759259259261E-2</v>
      </c>
      <c r="G5" s="5">
        <v>9.6412037037037039E-3</v>
      </c>
      <c r="H5">
        <v>5</v>
      </c>
      <c r="I5" s="15">
        <v>60</v>
      </c>
    </row>
    <row r="6" spans="1:9" x14ac:dyDescent="0.25">
      <c r="A6">
        <v>41</v>
      </c>
      <c r="B6" t="s">
        <v>107</v>
      </c>
      <c r="C6" t="s">
        <v>111</v>
      </c>
      <c r="D6" t="s">
        <v>53</v>
      </c>
      <c r="E6" s="5">
        <v>5.5555555555555558E-3</v>
      </c>
      <c r="F6" s="5">
        <f>G6+E6</f>
        <v>1.5335648148148147E-2</v>
      </c>
      <c r="G6" s="5">
        <v>9.780092592592592E-3</v>
      </c>
      <c r="H6">
        <v>6</v>
      </c>
      <c r="I6" s="15">
        <v>56</v>
      </c>
    </row>
    <row r="7" spans="1:9" x14ac:dyDescent="0.25">
      <c r="A7">
        <v>36</v>
      </c>
      <c r="B7" t="s">
        <v>104</v>
      </c>
      <c r="C7" t="s">
        <v>111</v>
      </c>
      <c r="D7" t="s">
        <v>3</v>
      </c>
      <c r="E7" s="5">
        <v>5.5555555555555558E-3</v>
      </c>
      <c r="F7" s="5">
        <f>G7+E7</f>
        <v>1.6851851851851851E-2</v>
      </c>
      <c r="G7" s="5">
        <v>1.1296296296296296E-2</v>
      </c>
      <c r="H7">
        <v>7</v>
      </c>
      <c r="I7" s="15">
        <v>52</v>
      </c>
    </row>
    <row r="8" spans="1:9" x14ac:dyDescent="0.25">
      <c r="A8">
        <v>34</v>
      </c>
      <c r="B8" t="s">
        <v>102</v>
      </c>
      <c r="C8" t="s">
        <v>111</v>
      </c>
      <c r="D8" t="s">
        <v>49</v>
      </c>
      <c r="E8" s="5">
        <v>5.5555555555555558E-3</v>
      </c>
      <c r="F8" s="5" t="s">
        <v>112</v>
      </c>
      <c r="G8" s="5" t="s">
        <v>112</v>
      </c>
    </row>
    <row r="9" spans="1:9" x14ac:dyDescent="0.25">
      <c r="A9">
        <v>37</v>
      </c>
      <c r="B9" t="s">
        <v>109</v>
      </c>
      <c r="C9" t="s">
        <v>111</v>
      </c>
      <c r="D9" t="s">
        <v>3</v>
      </c>
      <c r="E9" s="5">
        <v>5.5555555555555558E-3</v>
      </c>
      <c r="F9" s="5" t="s">
        <v>112</v>
      </c>
      <c r="G9" s="5" t="s">
        <v>112</v>
      </c>
    </row>
  </sheetData>
  <sortState ref="A1:I9">
    <sortCondition ref="G1:G9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8"/>
    </sheetView>
  </sheetViews>
  <sheetFormatPr defaultRowHeight="15" x14ac:dyDescent="0.25"/>
  <cols>
    <col min="2" max="2" width="25.7109375" customWidth="1"/>
    <col min="3" max="3" width="6.7109375" customWidth="1"/>
    <col min="4" max="4" width="14.7109375" style="5" customWidth="1"/>
    <col min="5" max="6" width="9.140625" style="5"/>
  </cols>
  <sheetData>
    <row r="1" spans="1:9" x14ac:dyDescent="0.25">
      <c r="A1" s="12">
        <v>29</v>
      </c>
      <c r="B1" s="9" t="s">
        <v>0</v>
      </c>
      <c r="C1" s="9" t="s">
        <v>111</v>
      </c>
      <c r="D1" s="9" t="s">
        <v>1</v>
      </c>
      <c r="E1" s="10">
        <v>1.7361111111111112E-2</v>
      </c>
      <c r="F1" s="10">
        <v>2.7928240740740743E-2</v>
      </c>
      <c r="G1" s="10">
        <f>F1-E1</f>
        <v>1.0567129629629631E-2</v>
      </c>
      <c r="H1" s="9">
        <v>1</v>
      </c>
      <c r="I1" s="15">
        <v>80</v>
      </c>
    </row>
    <row r="2" spans="1:9" x14ac:dyDescent="0.25">
      <c r="A2" s="12">
        <v>2</v>
      </c>
      <c r="B2" s="9" t="s">
        <v>2</v>
      </c>
      <c r="C2" s="9" t="s">
        <v>111</v>
      </c>
      <c r="D2" s="9" t="s">
        <v>3</v>
      </c>
      <c r="E2" s="10">
        <v>1.7361111111111112E-2</v>
      </c>
      <c r="F2" s="10">
        <v>3.2893518518518523E-2</v>
      </c>
      <c r="G2" s="10">
        <f>F2-E2</f>
        <v>1.5532407407407411E-2</v>
      </c>
      <c r="H2" s="9">
        <v>2</v>
      </c>
      <c r="I2" s="15">
        <v>75</v>
      </c>
    </row>
    <row r="3" spans="1:9" x14ac:dyDescent="0.25">
      <c r="A3" s="12">
        <v>7</v>
      </c>
      <c r="B3" s="9" t="s">
        <v>4</v>
      </c>
      <c r="C3" s="9" t="s">
        <v>111</v>
      </c>
      <c r="D3" s="9" t="s">
        <v>5</v>
      </c>
      <c r="E3" s="10">
        <v>1.7361111111111112E-2</v>
      </c>
      <c r="F3" s="10">
        <v>3.5925925925925924E-2</v>
      </c>
      <c r="G3" s="10">
        <f>F3-E3</f>
        <v>1.8564814814814812E-2</v>
      </c>
      <c r="H3" s="9">
        <v>3</v>
      </c>
      <c r="I3" s="15">
        <v>70</v>
      </c>
    </row>
    <row r="4" spans="1:9" x14ac:dyDescent="0.25">
      <c r="A4" s="1">
        <v>17</v>
      </c>
      <c r="B4" t="s">
        <v>6</v>
      </c>
      <c r="C4" t="s">
        <v>111</v>
      </c>
      <c r="D4" t="s">
        <v>7</v>
      </c>
      <c r="E4" s="5">
        <v>1.7361111111111112E-2</v>
      </c>
      <c r="F4" s="5">
        <v>3.6377314814814814E-2</v>
      </c>
      <c r="G4" s="5">
        <f>F4-E4</f>
        <v>1.9016203703703702E-2</v>
      </c>
      <c r="H4">
        <v>4</v>
      </c>
      <c r="I4" s="15">
        <v>65</v>
      </c>
    </row>
    <row r="5" spans="1:9" x14ac:dyDescent="0.25">
      <c r="A5" s="1">
        <v>12</v>
      </c>
      <c r="B5" t="s">
        <v>8</v>
      </c>
      <c r="C5" t="s">
        <v>111</v>
      </c>
      <c r="D5" t="s">
        <v>9</v>
      </c>
      <c r="E5" s="5">
        <v>1.7361111111111112E-2</v>
      </c>
      <c r="F5" s="5">
        <v>3.9074074074074074E-2</v>
      </c>
      <c r="G5" s="5">
        <f>F5-E5</f>
        <v>2.1712962962962962E-2</v>
      </c>
      <c r="H5">
        <v>5</v>
      </c>
      <c r="I5" s="15">
        <v>60</v>
      </c>
    </row>
    <row r="6" spans="1:9" x14ac:dyDescent="0.25">
      <c r="A6" s="1">
        <v>10</v>
      </c>
      <c r="B6" t="s">
        <v>10</v>
      </c>
      <c r="C6" t="s">
        <v>111</v>
      </c>
      <c r="D6" t="s">
        <v>11</v>
      </c>
      <c r="E6" s="5">
        <v>1.7361111111111112E-2</v>
      </c>
      <c r="F6" s="5">
        <v>4.1203703703703708E-2</v>
      </c>
      <c r="G6" s="5">
        <f>F6-E6</f>
        <v>2.3842592592592596E-2</v>
      </c>
      <c r="H6">
        <v>6</v>
      </c>
      <c r="I6" s="15">
        <v>56</v>
      </c>
    </row>
    <row r="7" spans="1:9" x14ac:dyDescent="0.25">
      <c r="A7" s="1">
        <v>25</v>
      </c>
      <c r="B7" t="s">
        <v>12</v>
      </c>
      <c r="C7" t="s">
        <v>111</v>
      </c>
      <c r="D7" t="s">
        <v>3</v>
      </c>
      <c r="E7" s="5">
        <v>1.7361111111111112E-2</v>
      </c>
      <c r="F7" s="5">
        <v>4.2986111111111114E-2</v>
      </c>
      <c r="G7" s="5">
        <f>F7-E7</f>
        <v>2.5625000000000002E-2</v>
      </c>
      <c r="H7">
        <v>7</v>
      </c>
      <c r="I7" s="15">
        <v>52</v>
      </c>
    </row>
    <row r="8" spans="1:9" x14ac:dyDescent="0.25">
      <c r="A8" s="1">
        <v>20</v>
      </c>
      <c r="B8" t="s">
        <v>13</v>
      </c>
      <c r="C8" t="s">
        <v>111</v>
      </c>
      <c r="D8" t="s">
        <v>11</v>
      </c>
      <c r="E8" s="5">
        <v>1.7361111111111112E-2</v>
      </c>
      <c r="F8" s="5" t="s">
        <v>112</v>
      </c>
      <c r="G8" s="5" t="s">
        <v>112</v>
      </c>
    </row>
  </sheetData>
  <sortState ref="A1:I8">
    <sortCondition ref="G1:G8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I9"/>
    </sheetView>
  </sheetViews>
  <sheetFormatPr defaultRowHeight="15" x14ac:dyDescent="0.25"/>
  <cols>
    <col min="2" max="2" width="25.7109375" customWidth="1"/>
    <col min="4" max="4" width="16.7109375" customWidth="1"/>
  </cols>
  <sheetData>
    <row r="1" spans="1:9" x14ac:dyDescent="0.25">
      <c r="A1" s="9">
        <v>47</v>
      </c>
      <c r="B1" s="9" t="s">
        <v>116</v>
      </c>
      <c r="C1" s="9" t="s">
        <v>122</v>
      </c>
      <c r="D1" s="9" t="s">
        <v>7</v>
      </c>
      <c r="E1" s="10">
        <v>5.5555555555555558E-3</v>
      </c>
      <c r="F1" s="10">
        <f>G1+E1</f>
        <v>1.0277777777777778E-2</v>
      </c>
      <c r="G1" s="10">
        <v>4.7222222222222223E-3</v>
      </c>
      <c r="H1" s="9">
        <v>1</v>
      </c>
      <c r="I1" s="15">
        <v>80</v>
      </c>
    </row>
    <row r="2" spans="1:9" x14ac:dyDescent="0.25">
      <c r="A2" s="9">
        <v>49</v>
      </c>
      <c r="B2" s="9" t="s">
        <v>119</v>
      </c>
      <c r="C2" s="9" t="s">
        <v>122</v>
      </c>
      <c r="D2" s="9" t="s">
        <v>83</v>
      </c>
      <c r="E2" s="10">
        <v>5.5555555555555558E-3</v>
      </c>
      <c r="F2" s="10">
        <f>G2+E2</f>
        <v>1.4062499999999999E-2</v>
      </c>
      <c r="G2" s="10">
        <v>8.5069444444444437E-3</v>
      </c>
      <c r="H2" s="9">
        <v>2</v>
      </c>
      <c r="I2" s="15">
        <v>75</v>
      </c>
    </row>
    <row r="3" spans="1:9" x14ac:dyDescent="0.25">
      <c r="A3" s="9">
        <v>44</v>
      </c>
      <c r="B3" s="9" t="s">
        <v>113</v>
      </c>
      <c r="C3" s="9" t="s">
        <v>122</v>
      </c>
      <c r="D3" s="9" t="s">
        <v>11</v>
      </c>
      <c r="E3" s="10">
        <v>5.5555555555555558E-3</v>
      </c>
      <c r="F3" s="10">
        <f>G3+E3</f>
        <v>1.4189814814814815E-2</v>
      </c>
      <c r="G3" s="10">
        <v>8.6342592592592599E-3</v>
      </c>
      <c r="H3" s="9">
        <v>3</v>
      </c>
      <c r="I3" s="15">
        <v>70</v>
      </c>
    </row>
    <row r="4" spans="1:9" x14ac:dyDescent="0.25">
      <c r="A4">
        <v>48</v>
      </c>
      <c r="B4" t="s">
        <v>118</v>
      </c>
      <c r="C4" t="s">
        <v>122</v>
      </c>
      <c r="D4" s="11" t="s">
        <v>83</v>
      </c>
      <c r="E4" s="5">
        <v>5.5555555555555558E-3</v>
      </c>
      <c r="F4" s="5">
        <f>G4+E4</f>
        <v>1.4479166666666668E-2</v>
      </c>
      <c r="G4" s="5">
        <v>8.9236111111111113E-3</v>
      </c>
      <c r="H4">
        <v>4</v>
      </c>
      <c r="I4" s="15">
        <v>65</v>
      </c>
    </row>
    <row r="5" spans="1:9" x14ac:dyDescent="0.25">
      <c r="A5">
        <v>51</v>
      </c>
      <c r="B5" t="s">
        <v>121</v>
      </c>
      <c r="C5" t="s">
        <v>122</v>
      </c>
      <c r="D5" s="11" t="s">
        <v>53</v>
      </c>
      <c r="E5" s="5">
        <v>5.5555555555555558E-3</v>
      </c>
      <c r="F5" s="5">
        <f>G5+E5</f>
        <v>1.4756944444444444E-2</v>
      </c>
      <c r="G5" s="5">
        <v>9.2013888888888892E-3</v>
      </c>
      <c r="H5">
        <v>5</v>
      </c>
      <c r="I5" s="15">
        <v>60</v>
      </c>
    </row>
    <row r="6" spans="1:9" x14ac:dyDescent="0.25">
      <c r="A6">
        <v>46</v>
      </c>
      <c r="B6" t="s">
        <v>115</v>
      </c>
      <c r="C6" t="s">
        <v>122</v>
      </c>
      <c r="D6" s="11" t="s">
        <v>50</v>
      </c>
      <c r="E6" s="5">
        <v>5.5555555555555558E-3</v>
      </c>
      <c r="F6" s="5">
        <f>G6+E6</f>
        <v>1.5254629629629628E-2</v>
      </c>
      <c r="G6" s="5">
        <v>9.6990740740740735E-3</v>
      </c>
      <c r="H6">
        <v>6</v>
      </c>
      <c r="I6" s="15">
        <v>56</v>
      </c>
    </row>
    <row r="7" spans="1:9" x14ac:dyDescent="0.25">
      <c r="A7">
        <v>45</v>
      </c>
      <c r="B7" t="s">
        <v>114</v>
      </c>
      <c r="C7" t="s">
        <v>122</v>
      </c>
      <c r="D7" s="11" t="s">
        <v>50</v>
      </c>
      <c r="E7" s="5">
        <v>5.5555555555555558E-3</v>
      </c>
      <c r="F7" s="5">
        <f>G7+E7</f>
        <v>1.5370370370370371E-2</v>
      </c>
      <c r="G7" s="5">
        <v>9.8148148148148144E-3</v>
      </c>
      <c r="H7">
        <v>7</v>
      </c>
      <c r="I7" s="15">
        <v>52</v>
      </c>
    </row>
    <row r="8" spans="1:9" x14ac:dyDescent="0.25">
      <c r="A8">
        <v>50</v>
      </c>
      <c r="B8" t="s">
        <v>120</v>
      </c>
      <c r="C8" t="s">
        <v>122</v>
      </c>
      <c r="D8" s="11" t="s">
        <v>53</v>
      </c>
      <c r="E8" s="5">
        <v>5.5555555555555558E-3</v>
      </c>
      <c r="F8" s="5">
        <f>G8+E8</f>
        <v>1.759259259259259E-2</v>
      </c>
      <c r="G8" s="5">
        <v>1.2037037037037035E-2</v>
      </c>
      <c r="H8">
        <v>8</v>
      </c>
      <c r="I8" s="15">
        <v>48</v>
      </c>
    </row>
    <row r="9" spans="1:9" x14ac:dyDescent="0.25">
      <c r="A9">
        <v>43</v>
      </c>
      <c r="B9" t="s">
        <v>117</v>
      </c>
      <c r="C9" t="s">
        <v>122</v>
      </c>
      <c r="D9" s="11" t="s">
        <v>49</v>
      </c>
      <c r="E9" s="5">
        <v>5.5555555555555558E-3</v>
      </c>
      <c r="F9" s="5" t="s">
        <v>112</v>
      </c>
      <c r="G9" s="5" t="s">
        <v>112</v>
      </c>
    </row>
  </sheetData>
  <sortState ref="A1:I9">
    <sortCondition ref="G1:G9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7"/>
    </sheetView>
  </sheetViews>
  <sheetFormatPr defaultRowHeight="15" x14ac:dyDescent="0.25"/>
  <cols>
    <col min="2" max="2" width="25.7109375" customWidth="1"/>
    <col min="4" max="4" width="16.7109375" customWidth="1"/>
  </cols>
  <sheetData>
    <row r="1" spans="1:9" x14ac:dyDescent="0.25">
      <c r="A1" s="9">
        <v>96</v>
      </c>
      <c r="B1" s="9" t="s">
        <v>125</v>
      </c>
      <c r="C1" s="9" t="s">
        <v>122</v>
      </c>
      <c r="D1" s="9" t="s">
        <v>7</v>
      </c>
      <c r="E1" s="10">
        <v>1.7361111111111112E-2</v>
      </c>
      <c r="F1" s="10">
        <f>G1+E1</f>
        <v>2.8634259259259262E-2</v>
      </c>
      <c r="G1" s="10">
        <v>1.1273148148148148E-2</v>
      </c>
      <c r="H1" s="9">
        <v>1</v>
      </c>
      <c r="I1" s="15">
        <v>80</v>
      </c>
    </row>
    <row r="2" spans="1:9" x14ac:dyDescent="0.25">
      <c r="A2" s="9">
        <v>100</v>
      </c>
      <c r="B2" s="9" t="s">
        <v>128</v>
      </c>
      <c r="C2" s="9" t="s">
        <v>122</v>
      </c>
      <c r="D2" s="9" t="s">
        <v>83</v>
      </c>
      <c r="E2" s="10">
        <v>1.7361111111111112E-2</v>
      </c>
      <c r="F2" s="10">
        <f>G2+E2</f>
        <v>2.9027777777777777E-2</v>
      </c>
      <c r="G2" s="10">
        <v>1.1666666666666667E-2</v>
      </c>
      <c r="H2" s="9">
        <v>2</v>
      </c>
      <c r="I2" s="15">
        <v>75</v>
      </c>
    </row>
    <row r="3" spans="1:9" x14ac:dyDescent="0.25">
      <c r="A3" s="9">
        <v>98</v>
      </c>
      <c r="B3" s="9" t="s">
        <v>189</v>
      </c>
      <c r="C3" s="9" t="s">
        <v>122</v>
      </c>
      <c r="D3" s="9" t="s">
        <v>51</v>
      </c>
      <c r="E3" s="10">
        <v>1.7361111111111112E-2</v>
      </c>
      <c r="F3" s="10">
        <f>G3+E3</f>
        <v>2.9386574074074072E-2</v>
      </c>
      <c r="G3" s="10">
        <v>1.2025462962962962E-2</v>
      </c>
      <c r="H3" s="9">
        <v>3</v>
      </c>
      <c r="I3" s="15">
        <v>60</v>
      </c>
    </row>
    <row r="4" spans="1:9" x14ac:dyDescent="0.25">
      <c r="A4">
        <v>97</v>
      </c>
      <c r="B4" t="s">
        <v>126</v>
      </c>
      <c r="C4" t="s">
        <v>122</v>
      </c>
      <c r="D4" t="s">
        <v>7</v>
      </c>
      <c r="E4" s="5">
        <v>1.7361111111111112E-2</v>
      </c>
      <c r="F4" s="5">
        <f>G4+E4</f>
        <v>3.0173611111111109E-2</v>
      </c>
      <c r="G4" s="5">
        <v>1.2812499999999999E-2</v>
      </c>
      <c r="H4">
        <v>4</v>
      </c>
      <c r="I4" s="15">
        <v>65</v>
      </c>
    </row>
    <row r="5" spans="1:9" x14ac:dyDescent="0.25">
      <c r="A5">
        <v>99</v>
      </c>
      <c r="B5" t="s">
        <v>127</v>
      </c>
      <c r="C5" t="s">
        <v>122</v>
      </c>
      <c r="D5" t="s">
        <v>83</v>
      </c>
      <c r="E5" s="5">
        <v>1.7361111111111112E-2</v>
      </c>
      <c r="F5" s="5">
        <f>G5+E5</f>
        <v>3.1030092592592595E-2</v>
      </c>
      <c r="G5" s="5">
        <v>1.3668981481481482E-2</v>
      </c>
      <c r="H5">
        <v>5</v>
      </c>
      <c r="I5" s="15">
        <v>60</v>
      </c>
    </row>
    <row r="6" spans="1:9" x14ac:dyDescent="0.25">
      <c r="A6">
        <v>93</v>
      </c>
      <c r="B6" t="s">
        <v>123</v>
      </c>
      <c r="C6" t="s">
        <v>122</v>
      </c>
      <c r="D6" t="s">
        <v>50</v>
      </c>
      <c r="E6" s="5">
        <v>1.7361111111111112E-2</v>
      </c>
      <c r="F6" s="5">
        <f>G6+E6</f>
        <v>3.9675925925925927E-2</v>
      </c>
      <c r="G6" s="5">
        <v>2.2314814814814815E-2</v>
      </c>
      <c r="H6">
        <v>6</v>
      </c>
      <c r="I6" s="15">
        <v>56</v>
      </c>
    </row>
    <row r="7" spans="1:9" x14ac:dyDescent="0.25">
      <c r="A7">
        <v>94</v>
      </c>
      <c r="B7" t="s">
        <v>124</v>
      </c>
      <c r="C7" t="s">
        <v>122</v>
      </c>
      <c r="D7" t="s">
        <v>50</v>
      </c>
      <c r="E7" s="5">
        <v>1.7361111111111112E-2</v>
      </c>
      <c r="F7" s="5" t="s">
        <v>112</v>
      </c>
      <c r="G7" s="5" t="s">
        <v>112</v>
      </c>
      <c r="I7" s="16"/>
    </row>
  </sheetData>
  <sortState ref="A1:I7">
    <sortCondition ref="G1:G7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Лист13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</vt:lpstr>
      <vt:lpstr>Лист14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2013-02-04T14:01:58Z</dcterms:modified>
</cp:coreProperties>
</file>